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omek\Przetargi\2017\Materiały eksploatacyjne\"/>
    </mc:Choice>
  </mc:AlternateContent>
  <bookViews>
    <workbookView xWindow="0" yWindow="600" windowWidth="28800" windowHeight="12420"/>
  </bookViews>
  <sheets>
    <sheet name="materiały biurowe 2016" sheetId="1" r:id="rId1"/>
    <sheet name="Arkusz2" sheetId="2" r:id="rId2"/>
    <sheet name="Arkusz3" sheetId="3" r:id="rId3"/>
  </sheets>
  <definedNames>
    <definedName name="_xlnm.Print_Area" localSheetId="0">'materiały biurowe 2016'!$A$1:$F$222</definedName>
  </definedNames>
  <calcPr calcId="152511"/>
</workbook>
</file>

<file path=xl/calcChain.xml><?xml version="1.0" encoding="utf-8"?>
<calcChain xmlns="http://schemas.openxmlformats.org/spreadsheetml/2006/main">
  <c r="F20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9" i="1"/>
  <c r="F5" i="1"/>
  <c r="E210" i="1" l="1"/>
  <c r="E211" i="1" l="1"/>
  <c r="E212" i="1"/>
</calcChain>
</file>

<file path=xl/sharedStrings.xml><?xml version="1.0" encoding="utf-8"?>
<sst xmlns="http://schemas.openxmlformats.org/spreadsheetml/2006/main" count="632" uniqueCount="418">
  <si>
    <t>LP.</t>
  </si>
  <si>
    <t>Asortyment</t>
  </si>
  <si>
    <t>Jednostka miary</t>
  </si>
  <si>
    <t xml:space="preserve">Ilość jednostek </t>
  </si>
  <si>
    <t xml:space="preserve">   1.</t>
  </si>
  <si>
    <t xml:space="preserve">   3.</t>
  </si>
  <si>
    <t xml:space="preserve">   4.</t>
  </si>
  <si>
    <t xml:space="preserve">   5.</t>
  </si>
  <si>
    <t xml:space="preserve">   6.</t>
  </si>
  <si>
    <t xml:space="preserve">   7.</t>
  </si>
  <si>
    <t xml:space="preserve">   8.</t>
  </si>
  <si>
    <t xml:space="preserve">   9.</t>
  </si>
  <si>
    <t>szt.</t>
  </si>
  <si>
    <t xml:space="preserve">   2.</t>
  </si>
  <si>
    <t xml:space="preserve">   10.</t>
  </si>
  <si>
    <t xml:space="preserve">   11.</t>
  </si>
  <si>
    <t xml:space="preserve">   12.</t>
  </si>
  <si>
    <t xml:space="preserve">   13.</t>
  </si>
  <si>
    <t xml:space="preserve">   14.</t>
  </si>
  <si>
    <t xml:space="preserve">   15.</t>
  </si>
  <si>
    <t xml:space="preserve">   16.</t>
  </si>
  <si>
    <t xml:space="preserve">   17.</t>
  </si>
  <si>
    <t xml:space="preserve">   18.</t>
  </si>
  <si>
    <t xml:space="preserve">   19.</t>
  </si>
  <si>
    <t xml:space="preserve">   20.</t>
  </si>
  <si>
    <t xml:space="preserve">   21.</t>
  </si>
  <si>
    <t xml:space="preserve">   22.</t>
  </si>
  <si>
    <t xml:space="preserve">   23.</t>
  </si>
  <si>
    <t xml:space="preserve">   24.</t>
  </si>
  <si>
    <t xml:space="preserve">   25.</t>
  </si>
  <si>
    <t xml:space="preserve">   26.</t>
  </si>
  <si>
    <t xml:space="preserve">   27.</t>
  </si>
  <si>
    <t xml:space="preserve">   28.</t>
  </si>
  <si>
    <t xml:space="preserve">   29.</t>
  </si>
  <si>
    <t xml:space="preserve">   30.</t>
  </si>
  <si>
    <t xml:space="preserve">   31.</t>
  </si>
  <si>
    <t xml:space="preserve">   32.</t>
  </si>
  <si>
    <t xml:space="preserve">   33.</t>
  </si>
  <si>
    <t xml:space="preserve">   34.</t>
  </si>
  <si>
    <t xml:space="preserve">   35.</t>
  </si>
  <si>
    <t xml:space="preserve">   36.</t>
  </si>
  <si>
    <t xml:space="preserve">   37.</t>
  </si>
  <si>
    <t xml:space="preserve">   38.</t>
  </si>
  <si>
    <t xml:space="preserve">   39.</t>
  </si>
  <si>
    <t xml:space="preserve">   40.</t>
  </si>
  <si>
    <t xml:space="preserve">   41.</t>
  </si>
  <si>
    <t xml:space="preserve">   42.</t>
  </si>
  <si>
    <t xml:space="preserve">   43.</t>
  </si>
  <si>
    <t xml:space="preserve">   44.</t>
  </si>
  <si>
    <t xml:space="preserve">   45.</t>
  </si>
  <si>
    <t xml:space="preserve">   46.</t>
  </si>
  <si>
    <t xml:space="preserve">   47.</t>
  </si>
  <si>
    <t xml:space="preserve">   48.</t>
  </si>
  <si>
    <t xml:space="preserve">   49.</t>
  </si>
  <si>
    <t xml:space="preserve">   50.</t>
  </si>
  <si>
    <t xml:space="preserve">   51.</t>
  </si>
  <si>
    <t xml:space="preserve">   52.</t>
  </si>
  <si>
    <t xml:space="preserve">   53.</t>
  </si>
  <si>
    <t xml:space="preserve">   54.</t>
  </si>
  <si>
    <t xml:space="preserve">   55.</t>
  </si>
  <si>
    <t xml:space="preserve">   56.</t>
  </si>
  <si>
    <t xml:space="preserve">   57.</t>
  </si>
  <si>
    <t xml:space="preserve">   58.</t>
  </si>
  <si>
    <t xml:space="preserve">   59.</t>
  </si>
  <si>
    <t xml:space="preserve">   60.</t>
  </si>
  <si>
    <t xml:space="preserve">   61.</t>
  </si>
  <si>
    <t xml:space="preserve">   62.</t>
  </si>
  <si>
    <t xml:space="preserve">   63.</t>
  </si>
  <si>
    <t xml:space="preserve">   64.</t>
  </si>
  <si>
    <t xml:space="preserve">   65.</t>
  </si>
  <si>
    <t xml:space="preserve">   66.</t>
  </si>
  <si>
    <t xml:space="preserve">   67.</t>
  </si>
  <si>
    <t xml:space="preserve">   68.</t>
  </si>
  <si>
    <t xml:space="preserve">   69.</t>
  </si>
  <si>
    <t xml:space="preserve">   70.</t>
  </si>
  <si>
    <t xml:space="preserve">   71.</t>
  </si>
  <si>
    <t xml:space="preserve">   72.</t>
  </si>
  <si>
    <t xml:space="preserve">   73.</t>
  </si>
  <si>
    <t xml:space="preserve">   74.</t>
  </si>
  <si>
    <t xml:space="preserve">   75.</t>
  </si>
  <si>
    <t xml:space="preserve">   76.</t>
  </si>
  <si>
    <t xml:space="preserve">   77.</t>
  </si>
  <si>
    <t xml:space="preserve">   78.</t>
  </si>
  <si>
    <t xml:space="preserve">   79.</t>
  </si>
  <si>
    <t xml:space="preserve">   80.</t>
  </si>
  <si>
    <t xml:space="preserve">   81.</t>
  </si>
  <si>
    <t xml:space="preserve">   82.</t>
  </si>
  <si>
    <t xml:space="preserve">   83.</t>
  </si>
  <si>
    <t xml:space="preserve">   84.</t>
  </si>
  <si>
    <t xml:space="preserve">   85.</t>
  </si>
  <si>
    <t xml:space="preserve">   86.</t>
  </si>
  <si>
    <t xml:space="preserve">   87.</t>
  </si>
  <si>
    <t xml:space="preserve">   88.</t>
  </si>
  <si>
    <t xml:space="preserve">   89.</t>
  </si>
  <si>
    <t xml:space="preserve">   90.</t>
  </si>
  <si>
    <t xml:space="preserve">   91.</t>
  </si>
  <si>
    <t xml:space="preserve">   92.</t>
  </si>
  <si>
    <t xml:space="preserve">   93.</t>
  </si>
  <si>
    <t xml:space="preserve">   94.</t>
  </si>
  <si>
    <t xml:space="preserve">   95.</t>
  </si>
  <si>
    <t>Toner czarny do RICOH MP C3300 ……………………………………………………..  nazwa  asortymentu i/lub  symbol wypełnia Wykonawca</t>
  </si>
  <si>
    <t>Toner purpurowy do RICOH MP C3300 ……………………………………………………..  nazwa  asortymentu i/lub  symbol wypełnia Wykonawca</t>
  </si>
  <si>
    <t>Toner niebieski do RICOH MP C3300 ……………………………………………………..  nazwa  asortymentu i/lub  symbol wypełnia Wykonawca</t>
  </si>
  <si>
    <t>Toner żółty do RICOH MP C3300 ……………………………………………………..  nazwa  asortymentu i/lub  symbol wypełnia Wykonawca</t>
  </si>
  <si>
    <t>Toner czarny do Muratec MFX-C3400 ……………………………………………………..  nazwa  asortymentu i/lub  symbol wypełnia Wykonawca</t>
  </si>
  <si>
    <t>Toner purpurowy do Muratec MFX-C3400 ……………………………………………………..  nazwa  asortymentu i/lub  symbol wypełnia Wykonawca</t>
  </si>
  <si>
    <t>Toner niebieski do Muratec MFX-C3400 ……………………………………………………..  nazwa  asortymentu i/lub  symbol wypełnia Wykonawca</t>
  </si>
  <si>
    <t>Toner żółty do Muratec MFX-C3400 ……………………………………………………..  nazwa  asortymentu i/lub  symbol wypełnia Wykonawca</t>
  </si>
  <si>
    <t>Mysz optyczna bezprzewodowa  ……………………………………………………..  nazwa  asortymentu i/lub  symbol wypełnia Wykonawca</t>
  </si>
  <si>
    <t>Mysz optyczna  ……………………………………………………..  nazwa  asortymentu i/lub  symbol wypełnia Wykonawca</t>
  </si>
  <si>
    <t>Mysz laserowa bezprzewodowa  ……………………………………………………..  nazwa  asortymentu i/lub  symbol wypełnia Wykonawca</t>
  </si>
  <si>
    <t>Mysz optyczna bluetooth ……………………………………………………..  nazwa  asortymentu i/lub  symbol wypełnia Wykonawca</t>
  </si>
  <si>
    <t>Mysz laserowa bluetooth ……………………………………………………..  nazwa  asortymentu i/lub  symbol wypełnia Wykonawca</t>
  </si>
  <si>
    <t>Pendrive USB 16 GB   ……………………………………………………..  nazwa  asortymentu i/lub  symbol wypełnia Wykonawca</t>
  </si>
  <si>
    <t>Pendrive USB 32 GB   ……………………………………………………..  nazwa  asortymentu i/lub  symbol wypełnia Wykonawca</t>
  </si>
  <si>
    <t>Pendrive USB 64 GB   ……………………………………………………..  nazwa  asortymentu i/lub  symbol wypełnia Wykonawca</t>
  </si>
  <si>
    <t>Sprężone powietrze  1 pojemnik  /szt./  ……………………………………………………..  nazwa  asortymentu i/lub  symbol wypełnia Wykonawca</t>
  </si>
  <si>
    <t>Kabel sieciowy UTP kat. 5e (305 m)  ……………………………………………………..  nazwa  asortymentu i/lub  symbol wypełnia Wykonawca</t>
  </si>
  <si>
    <t>Wtyk zaciskany RJ45   ……………………………………………………..  nazwa  asortymentu i/lub  symbol wypełnia Wykonawca</t>
  </si>
  <si>
    <t>Płyn do czyszczenia ekranów monitorów LCD ……………………………………………………..  nazwa  asortymentu i/lub  symbol wypełnia Wykonawca</t>
  </si>
  <si>
    <t>Dysk 1TB USB 3.0 2,5”. ……………………………………………………..  nazwa  asortymentu i/lub  symbol wypełnia Wykonawca</t>
  </si>
  <si>
    <t xml:space="preserve">Głośniki komputerowe USB notebook. ……………………………………………………..  nazwa  asortymentu i/lub  symbol wypełnia Wykonawca </t>
  </si>
  <si>
    <t>Chusteczki czyszczące mokre ……………………………………………………..  nazwa  asortymentu i/lub  symbol wypełnia Wykonawca</t>
  </si>
  <si>
    <t xml:space="preserve">   96.</t>
  </si>
  <si>
    <t>płyty CD-R 700MB SLIM. ……………………………………………………..  nazwa  asortymentu i/lub  symbol wypełnia Wykonawca</t>
  </si>
  <si>
    <t>miękkie suche husteczki do szyb skanera i monitorów ……………………………………………………..  nazwa  asortymentu i/lub  symbol wypełnia Wykonawca</t>
  </si>
  <si>
    <t>FORMULARZ        CENOWY - materiały eksploatacyjne</t>
  </si>
  <si>
    <t xml:space="preserve">   97.</t>
  </si>
  <si>
    <t xml:space="preserve">   98.</t>
  </si>
  <si>
    <t xml:space="preserve">   99.</t>
  </si>
  <si>
    <t xml:space="preserve">   100.</t>
  </si>
  <si>
    <t xml:space="preserve">   101.</t>
  </si>
  <si>
    <t xml:space="preserve">   102.</t>
  </si>
  <si>
    <t xml:space="preserve">   103.</t>
  </si>
  <si>
    <t xml:space="preserve">   104.</t>
  </si>
  <si>
    <t xml:space="preserve">   105.</t>
  </si>
  <si>
    <t xml:space="preserve">   106.</t>
  </si>
  <si>
    <t xml:space="preserve">   107.</t>
  </si>
  <si>
    <t xml:space="preserve">   108.</t>
  </si>
  <si>
    <t xml:space="preserve">   109.</t>
  </si>
  <si>
    <t xml:space="preserve">   110.</t>
  </si>
  <si>
    <t xml:space="preserve">   111.</t>
  </si>
  <si>
    <t xml:space="preserve">   112.</t>
  </si>
  <si>
    <t xml:space="preserve">   114.</t>
  </si>
  <si>
    <t xml:space="preserve">   115.</t>
  </si>
  <si>
    <t xml:space="preserve">   116.</t>
  </si>
  <si>
    <t xml:space="preserve">   117.</t>
  </si>
  <si>
    <t xml:space="preserve">   118.</t>
  </si>
  <si>
    <t xml:space="preserve">   119.</t>
  </si>
  <si>
    <t xml:space="preserve">   120.</t>
  </si>
  <si>
    <t xml:space="preserve">   121.</t>
  </si>
  <si>
    <t xml:space="preserve">   122.</t>
  </si>
  <si>
    <t xml:space="preserve">   123.</t>
  </si>
  <si>
    <t xml:space="preserve">   124.</t>
  </si>
  <si>
    <t xml:space="preserve">   125.</t>
  </si>
  <si>
    <t xml:space="preserve">   126.</t>
  </si>
  <si>
    <t xml:space="preserve">   127.</t>
  </si>
  <si>
    <t xml:space="preserve">   128.</t>
  </si>
  <si>
    <t xml:space="preserve">   129.</t>
  </si>
  <si>
    <t xml:space="preserve">   130.</t>
  </si>
  <si>
    <t xml:space="preserve">   131.</t>
  </si>
  <si>
    <t xml:space="preserve">   132.</t>
  </si>
  <si>
    <t xml:space="preserve">   133.</t>
  </si>
  <si>
    <t xml:space="preserve">   134.</t>
  </si>
  <si>
    <t xml:space="preserve">   135.</t>
  </si>
  <si>
    <t xml:space="preserve">   136.</t>
  </si>
  <si>
    <t xml:space="preserve">   137.</t>
  </si>
  <si>
    <t>CENA NETTO</t>
  </si>
  <si>
    <t>CENA BRUTTO</t>
  </si>
  <si>
    <t>% upustu.</t>
  </si>
  <si>
    <t xml:space="preserve">Na materiały nie ujęte w Formularzu Cenowym Wykonawca udzieli </t>
  </si>
  <si>
    <t>…………..</t>
  </si>
  <si>
    <t>(Pieczęć i podpis Wykonawcy / Pełnomocnika)</t>
  </si>
  <si>
    <t>…….………...………….………………….</t>
  </si>
  <si>
    <t xml:space="preserve">PODATEK VAT </t>
  </si>
  <si>
    <t>CENA  BRUTTO słownie złotych: ………………………………………………………………………………………………………………………..…………..</t>
  </si>
  <si>
    <t>………………………………, dnia …………………………………</t>
  </si>
  <si>
    <t>Cena brutto</t>
  </si>
  <si>
    <t>Wartość brutto</t>
  </si>
  <si>
    <t xml:space="preserve">   138.</t>
  </si>
  <si>
    <t xml:space="preserve">   139.</t>
  </si>
  <si>
    <t xml:space="preserve">   140.</t>
  </si>
  <si>
    <t xml:space="preserve">   141.</t>
  </si>
  <si>
    <t xml:space="preserve">   142.</t>
  </si>
  <si>
    <t xml:space="preserve">   143.</t>
  </si>
  <si>
    <t xml:space="preserve">   144.</t>
  </si>
  <si>
    <t xml:space="preserve">   145.</t>
  </si>
  <si>
    <t xml:space="preserve">   146.</t>
  </si>
  <si>
    <t xml:space="preserve">   147.</t>
  </si>
  <si>
    <t xml:space="preserve">   148.</t>
  </si>
  <si>
    <t xml:space="preserve">   149.</t>
  </si>
  <si>
    <t xml:space="preserve">   150.</t>
  </si>
  <si>
    <t xml:space="preserve">   151.</t>
  </si>
  <si>
    <t>Dysk 2TB USB 3.0 2,5”. ……………………………………………………..  nazwa  asortymentu i/lub  symbol wypełnia Wykonawca</t>
  </si>
  <si>
    <t xml:space="preserve">   152.</t>
  </si>
  <si>
    <t xml:space="preserve">   153.</t>
  </si>
  <si>
    <t>Kabel krosowy 1,0 m różne kolory ……………………..……..…..………………….. nazwa  asortymentu i/lub  symbol wypełnia Wykonawca</t>
  </si>
  <si>
    <t>Kabel krosowy 3,0 m różne kolory ……………………..……..…..………………….. nazwa  asortymentu i/lub  symbol wypełnia Wykonawca</t>
  </si>
  <si>
    <t>Kabel krosowy 2,0 m różne kolory ……………………..……..…..………………….. nazwa  asortymentu i/lub  symbol wypełnia Wykonawca</t>
  </si>
  <si>
    <t>Kabel krosowy 5,0 m różne kolory ……………………..……..…..………………….. nazwa  asortymentu i/lub  symbol wypełnia Wykonawca</t>
  </si>
  <si>
    <t>Kabel krosowy 10,0 m różne kolory ……………………..……..…..………………….. nazwa  asortymentu i/lub  symbol wypełnia Wykonawca</t>
  </si>
  <si>
    <t>płyty DVD+R 4,7 GB.SLIM …………………………… ………………..     nazwa  asortymentu i/lub  symbol wypełnia Wykonawca</t>
  </si>
  <si>
    <t>płyty DVD+R  8,5GB. SLIM ……………………………………………………..  nazwa  asortymentu i/lub  symbol wypełnia Wykonawca</t>
  </si>
  <si>
    <t>płyty DVD-R 4,7GB.  SLIM ……………………………………………………..  nazwa  asortymentu i/lub  symbol wypełnia Wykonawca</t>
  </si>
  <si>
    <t>płyty DVD-R  8,5 GB. SLIM ……………………………………………………..  nazwa  asortymentu i/lub  symbol wypełnia Wykonawca</t>
  </si>
  <si>
    <t>Koperta papierowa na płyte "z okienkiem" ……………………………………………………..  nazwa  asortymentu i/lub  symbol wypełnia Wykonawca</t>
  </si>
  <si>
    <t>Załącznik nr 1</t>
  </si>
  <si>
    <t xml:space="preserve">   154.</t>
  </si>
  <si>
    <t xml:space="preserve">   155.</t>
  </si>
  <si>
    <t xml:space="preserve">   156.</t>
  </si>
  <si>
    <t xml:space="preserve">   157.</t>
  </si>
  <si>
    <t xml:space="preserve">   158.</t>
  </si>
  <si>
    <t xml:space="preserve">   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</si>
  <si>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</si>
  <si>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</si>
  <si>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</si>
  <si>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</si>
  <si>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</si>
  <si>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</si>
  <si>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</si>
  <si>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</si>
  <si>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</si>
  <si>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</si>
  <si>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</si>
  <si>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</si>
  <si>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</si>
  <si>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</si>
  <si>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</si>
  <si>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</si>
  <si>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</si>
  <si>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</si>
  <si>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</si>
  <si>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</si>
  <si>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</si>
  <si>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</si>
  <si>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</si>
  <si>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</si>
  <si>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</si>
  <si>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</si>
  <si>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</si>
  <si>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</si>
  <si>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</si>
  <si>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</si>
  <si>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</si>
  <si>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</si>
  <si>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</si>
  <si>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</si>
  <si>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</si>
  <si>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</si>
  <si>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</si>
  <si>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tusz kolorowy do HP DeskJet 6122 ……………………………………………………..  nazwa  asortymentu i/lub  symbol wypełnia Wykonawca</t>
  </si>
  <si>
    <t>tusz czarny do HP DeskJet 6122 ……………………………………………………..  nazwa  asortymentu i/lub  symbol wypełnia Wykonawca</t>
  </si>
  <si>
    <t>Toner czarny do OKI C530 ……………………………………………………..  nazwa  asortymentu i/lub  symbol wypełnia Wykonawca</t>
  </si>
  <si>
    <t>Toner purpurowy do OKI C530 ……………………………………………………..  nazwa  asortymentu i/lub  symbol wypełnia Wykonawca</t>
  </si>
  <si>
    <t>Toner niebieski do OKI C530 ……………………………………………………..  nazwa  asortymentu i/lub  symbol wypełnia Wykonawca</t>
  </si>
  <si>
    <t>Toner żółty do OKI C530 ……………………………………………………..  nazwa  asortymentu i/lub  symbol wypełnia Wykonawca</t>
  </si>
  <si>
    <t>Toner czarny do HP LaserJet 1100 ……………………………………………………..  nazwa  asortymentu i/lub  symbol wypełnia Wykonawca</t>
  </si>
  <si>
    <t xml:space="preserve">Toner czarny do HP LaserJet 1200 ……………………………………………………..  nazwa  asortymentu i/lub  symbol wypełnia Wykonawca </t>
  </si>
  <si>
    <t xml:space="preserve">Toner czarny do HP LaserJet 2100 ……………………………………………………..  nazwa  asortymentu i/lub  symbol wypełnia Wykonawca </t>
  </si>
  <si>
    <t xml:space="preserve">Głowica czarna do HP LaserJet m1120. ……………………………………………………..  nazwa  asortymentu i/lub  symbol wypełnia Wykonawca </t>
  </si>
  <si>
    <t xml:space="preserve">Głowica kolorowa do HP LaserJet m1120 ……………………………………………………..  nazwa  asortymentu i/lub  symbol wypełnia Wykonawca </t>
  </si>
  <si>
    <t xml:space="preserve">Toner czarny do HP LaserJet 5L/6L ……………………………………………………..  nazwa  asortymentu i/lub  symbol wypełnia Wykonawca </t>
  </si>
  <si>
    <t xml:space="preserve">Toner czarny do HP LaserJet 5P/6P ……………………………………………………..  nazwa  asortymentu i/lub  symbol wypełnia Wykonawca  </t>
  </si>
  <si>
    <t>Tusz czarny do HP DeskJet 840 ……………………………………………………..  nazwa  asortymentu i/lub  symbol wypełnia Wykonawca</t>
  </si>
  <si>
    <t>Tusz kolorowy do HP DeskJet 840 ……………………………………………………..  nazwa  asortymentu i/lub  symbol wypełnia Wykonawca</t>
  </si>
  <si>
    <t xml:space="preserve">Tusz kolorowy do HP DeskJet 850c ……………………………………………………..  nazwa  asortymentu i/lub  symbol wypełnia Wykonawca  </t>
  </si>
  <si>
    <t>Tusz czarny do HP DeskJet 7110  ……………………………………………………..  nazwa  asortymentu i/lub  symbol wypełnia Wykonawca</t>
  </si>
  <si>
    <t>Toner czarny do HP LaserJet P1505 .……………………………………………………..  nazwa  asortymentu i/lub  symbol wypełnia Wykonawca</t>
  </si>
  <si>
    <t>Toner czarny do HP LaserJet CP2025 ……………………………………………………..  nazwa  asortymentu i/lub  symbol wypełnia Wykonawca</t>
  </si>
  <si>
    <t>Toner niebieski do HP LaserJet CP2025  ……………………………………………………..  nazwa  asortymentu i/lub  symbol wypełnia Wykonawca</t>
  </si>
  <si>
    <t>Toner żółty do HP LaserJet CP2025 .……………………………………………………..  nazwa  asortymentu i/lub  symbol wypełnia Wykonawca</t>
  </si>
  <si>
    <t>Toner czerwony do HP LaserJet CP2025 .……………………………………………………..  nazwa  asortymentu i/lub  symbol wypełnia Wykonawca</t>
  </si>
  <si>
    <t>Toner czarny do HP LaserJet P2055 .……………………………………………………..  nazwa  asortymentu i/lub  symbol wypełnia Wykonawca</t>
  </si>
  <si>
    <t xml:space="preserve">Toner czarny do HP LaserJet 1160 ……………………………………………………..  nazwa  asortymentu i/lub  symbol wypełnia Wykonawca </t>
  </si>
  <si>
    <t>Tusz czarny do HP DeskJet 3420  ……………………………………………………..  nazwa  asortymentu i/lub  symbol wypełnia Wykonawca</t>
  </si>
  <si>
    <t>Tusz kolorowy do HP DeskJet 3420   ……………………………………………………..  nazwa  asortymentu i/lub  symbol wypełnia Wykonawca</t>
  </si>
  <si>
    <t>Tusz czarny do HP DeskJet 6540   ……………………………………………………..  nazwa  asortymentu i/lub  symbol wypełnia Wykonawca</t>
  </si>
  <si>
    <t>Toner czarny do HP LaserJet 1010 ……………………………………………………..  nazwa  asortymentu i/lub  symbol wypełnia Wykonawca</t>
  </si>
  <si>
    <t>Toner czarny do HP LaserJet 1320 ……………………………………………………..  nazwa  asortymentu i/lub  symbol wypełnia Wykonawca</t>
  </si>
  <si>
    <t>Tusz czarny do HP Buisness InkJet 9120  ……………………………………………………..  nazwa  asortymentu i/lub  symbol wypełnia Wykonawca</t>
  </si>
  <si>
    <t>Tusz niebieski do HP Buisness InkJet 9120  .……………………………………………………..  nazwa  asortymentu i/lub  symbol wypełnia Wykonawca</t>
  </si>
  <si>
    <t>Tusz czerwony do HP Buisness InkJet 9120 .……………………………………………………..  nazwa  asortymentu i/lub  symbol wypełnia Wykonawca</t>
  </si>
  <si>
    <t>Tusz żółty do HP Buisness InkJet 9120 .……………………………………………………..  nazwa  asortymentu i/lub  symbol wypełnia Wykonawca</t>
  </si>
  <si>
    <t>Tusz żółty do HP Buisness InkJet 9120  ……………………………………………………..  nazwa  asortymentu i/lub  symbol wypełnia Wykonawca</t>
  </si>
  <si>
    <t>Tusz niebieski do HP OfficeJet PRO K850 ……………………………………………………..  nazwa  asortymentu i/lub  symbol wypełnia Wykonawca</t>
  </si>
  <si>
    <t>Tusz żółty do HP OfficeJet PRO K850 ……………………………………………………..  nazwa  asortymentu i/lub  symbol wypełnia Wykonawca</t>
  </si>
  <si>
    <t>Tusz czarny do HP OfficeJet PRO K850  ……………………………………………………..  nazwa  asortymentu i/lub  symbol wypełnia Wykonawca</t>
  </si>
  <si>
    <t>Głowica czarny do HP OfficeJet PRO K850 ……………………………………………………..  nazwa  asortymentu i/lub  symbol wypełnia Wykonawca</t>
  </si>
  <si>
    <t>Głowica niebieska do HP OfficeJet PRO K850 ……………………………………………………..  nazwa  asortymentu i/lub  symbol wypełnia Wykonawca</t>
  </si>
  <si>
    <t>Głowica purpurowa do HP OfficeJet PRO K850 ……………………………………………………..  nazwa  asortymentu i/lub  symbol wypełnia Wykonawca</t>
  </si>
  <si>
    <t>Głowica żółta do HP OfficeJet PRO K850 ……………………………………………………..  nazwa  asortymentu i/lub  symbol wypełnia Wykonawca</t>
  </si>
  <si>
    <t>Tusz czarny do HP DeskJet 610C ……………………………………………………..  nazwa  asortymentu i/lub  symbol wypełnia Wykonawca</t>
  </si>
  <si>
    <t>Tusz czarny do HP DeskJet 6110 ……………………………………………………..  nazwa  asortymentu i/lub  symbol wypełnia Wykonawca</t>
  </si>
  <si>
    <t>Tusz trójkolorowy do HP DeskJet 6110  ……………………………………………………..  nazwa  asortymentu i/lub  symbol wypełnia Wykonawca</t>
  </si>
  <si>
    <t>Tusz czarny do HP DeskJet F325 ……………………………………………………..  nazwa  asortymentu i/lub  symbol wypełnia Wykonawca</t>
  </si>
  <si>
    <t>Tusz trójkolorowy do HP DeskJet F325 ……………………………………………………..  nazwa  asortymentu i/lub  symbol wypełnia Wykonawca</t>
  </si>
  <si>
    <t>Tusz czarny do HP OfficeJet 150 mobile  ……………………………………………………..  nazwa  asortymentu i/lub  symbol wypełnia Wykonawca</t>
  </si>
  <si>
    <t>Tusz czarny do HP DeskJet 6940 ……………………………………………………..  nazwa  asortymentu i/lub  symbol wypełnia Wykonawca</t>
  </si>
  <si>
    <t>Tusz czarny do HP DeskJet 6940 (dwupak) ……………………………………………………..  nazwa  asortymentu i/lub  symbol wypełnia Wykonawca</t>
  </si>
  <si>
    <t>Tusz trójkolorowy do HP OfficeJet 150 mobile ……………………………………………………..  nazwa  asortymentu i/lub  symbol wypełnia Wykonawca</t>
  </si>
  <si>
    <t>Tusz trójkolorowy do HP OfficeJet 150 mobile (dwupak) ……………………………………………………..  nazwa  asortymentu i/lub  symbol wypełnia Wykonawca</t>
  </si>
  <si>
    <t>Tusz czarny i kolorowy do HP OfficeJet 6205 (dwupak) ……………………………………………………..  nazwa  asortymentu i/lub  symbol wypełnia Wykonawca</t>
  </si>
  <si>
    <t>Toner czarny do HP LaserJet 2600 ……………………………………………………..  nazwa  asortymentu i/lub  symbol wypełnia Wykonawca</t>
  </si>
  <si>
    <t>Toner błękitny do HP LaserJet 2600 ……………………………………………………..  nazwa  asortymentu i/lub  symbol wypełnia Wykonawca</t>
  </si>
  <si>
    <t>Toner żółty do HP LaserJet 2600 ……………………………………………………..  nazwa  asortymentu i/lub  symbol wypełnia Wykonawca</t>
  </si>
  <si>
    <t>Toner purpurowy do HP LaserJet 2600 ……………………………………………………..  nazwa  asortymentu i/lub  symbol wypełnia Wykonawca</t>
  </si>
  <si>
    <t>Tusz czarny do HP DeskJet 3320 ……………………………………………………..  nazwa  asortymentu i/lub  symbol wypełnia Wykonawca</t>
  </si>
  <si>
    <t>Tusz kolorowy do HP DeskJet 3320 ……………………………………………………..  nazwa  asortymentu i/lub  symbol wypełnia Wykonawca</t>
  </si>
  <si>
    <t>Toner czarny do HP LaserJet 3390 ……………………………………………………..  nazwa  asortymentu i/lub  symbol wypełnia Wykonawca</t>
  </si>
  <si>
    <t>tusz czarny do HP Officejet K5400 ……………………………………………………..  nazwa  asortymentu i/lub  symbol wypełnia Wykonawca</t>
  </si>
  <si>
    <t>tusz kolorowy purpurowy do HP Officejet K5400 ……………………………………………………..  nazwa  asortymentu i/lub  symbol wypełnia Wykonawca</t>
  </si>
  <si>
    <t>tusz kolorowy niebieski do HP Officejet K5400 ……………………………………………………..  nazwa  asortymentu i/lub  symbol wypełnia Wykonawca</t>
  </si>
  <si>
    <t>tusz kolorowy żółty do HP Officejet K5400 ……………………………………………………..  nazwa  asortymentu i/lub  symbol wypełnia Wykonawca</t>
  </si>
  <si>
    <t>głowica czarno-żółta do HP Officejet K5400 ……………………………………………………..  nazwa  asortymentu i/lub  symbol wypełnia Wykonawca</t>
  </si>
  <si>
    <t>głowica purpurowo-niebieska do HP Officejet K5400 ……………………………………………………..  nazwa  asortymentu i/lub  symbol wypełnia Wykonawca</t>
  </si>
  <si>
    <t xml:space="preserve">Do EPSON ST. Foto 2000 kolor. ……………………………………………………..  nazwa  asortymentu i/lub  symbol wypełnia Wykonawca </t>
  </si>
  <si>
    <t xml:space="preserve">Do EPSON ST. color 1520 czarny ……………………………………………………..  nazwa  asortymentu i/lub  symbol wypełnia Wykonawca </t>
  </si>
  <si>
    <t xml:space="preserve">Do EPSON ST.Foto 2000 czarny. ……………………………………………………..  nazwa  asortymentu i/lub  symbol wypełnia Wykonawca  </t>
  </si>
  <si>
    <t>Do EPSON ST.color 440 kolor. ……………………………………………………..  nazwa  asortymentu i/lub  symbol wypełnia Wykonawca</t>
  </si>
  <si>
    <t>Tusz czarny do HP Officejet 6500A ……………………………………………………..  nazwa  asortymentu i/lub  symbol wypełnia Wykonawca</t>
  </si>
  <si>
    <t>Tusz niebieski do HP Officejet 6500A ……………………………………………………..  nazwa  asortymentu i/lub  symbol wypełnia Wykonawca</t>
  </si>
  <si>
    <t>Tusz żółty do HP Officejet 6500A ……………………………………………………..  nazwa  asortymentu i/lub  symbol wypełnia Wykonawca</t>
  </si>
  <si>
    <t>Tusz purpurowy do HP Officejet 6500A ……………………………………………………..  nazwa  asortymentu i/lub  symbol wypełnia Wykonawca</t>
  </si>
  <si>
    <t>Do CANON iSENSYS MF8050 czarny toner  ……………………………………………………..  nazwa  asortymentu i/lub  symbol wypełnia Wykonawca</t>
  </si>
  <si>
    <t>Do CANON iSENSYS MF8050  niebieski toner   ……………………………………………………..  nazwa  asortymentu i/lub  symbol wypełnia Wykonawca</t>
  </si>
  <si>
    <t>Do CANON iSENSYS MF8050  purpurowy toner  ……………………………………………………..  nazwa  asortymentu i/lub  symbol wypełnia Wykonawca</t>
  </si>
  <si>
    <t>Do CANON iSENSYS MF8050 żółty toner  ……………………………………………………..  nazwa  asortymentu i/lub  symbol wypełnia Wykonawca</t>
  </si>
  <si>
    <t>Do CANON iPF700 czarny tusz ……………………………………………………..  nazwa  asortymentu i/lub  symbol wypełnia Wykonawca</t>
  </si>
  <si>
    <t>Do CANON iPF700 czarny matowy tusz ……………………………………………………..  nazwa  asortymentu i/lub  symbol wypełnia Wykonawca</t>
  </si>
  <si>
    <t>Do CANON iPF700 żółty tusz ……………………………………………………..  nazwa  asortymentu i/lub  symbol wypełnia Wykonawca</t>
  </si>
  <si>
    <t>Do CANON iPF700 czerwony tusz ……………………………………………………..  nazwa  asortymentu i/lub  symbol wypełnia Wykonawca</t>
  </si>
  <si>
    <t>Do CANON iPF700 niebieski tusz ……………………………………………………..  nazwa  asortymentu i/lub  symbol wypełnia Wykonawca</t>
  </si>
  <si>
    <t>Do CANON PFI-102BK czarny tusz ……………………………………………………..  nazwa  asortymentu i/lub  symbol wypełnia Wykonawca</t>
  </si>
  <si>
    <t>Do CANON PFI-102C niebieski tusz ……………………………………………………..  nazwa  asortymentu i/lub  symbol wypełnia Wykonawca</t>
  </si>
  <si>
    <t>Do CANON PFI-102M czerwony tusz ……………………………………………………..  nazwa  asortymentu i/lub  symbol wypełnia Wykonawca</t>
  </si>
  <si>
    <t>Do CANON PFI-102Y żółty tusz ……………………………………………………..  nazwa  asortymentu i/lub  symbol wypełnia Wykonawca</t>
  </si>
  <si>
    <t>Do CANON PFI-102MBK matowy tusz  ……………………………………………………..  nazwa  asortymentu i/lub  symbol wypełnia Wykonawca</t>
  </si>
  <si>
    <t>Toner do SAMSUNG MLT-D205L  ……………………………………………………..  nazwa  asortymentu i/lub  symbol wypełnia Wykonawca</t>
  </si>
  <si>
    <t>Toner do SAMSUNG SCX-D4521A  ……………………………………………………..  nazwa  asortymentu i/lub  symbol wypełnia Wykonawca</t>
  </si>
  <si>
    <t>Toner do SAMSUNG MLT-D1052L ……………………………………………………..  nazwa  asortymentu i/lub  symbol wypełnia Wykonawca</t>
  </si>
  <si>
    <t>Toner do RICOH SPC430 czarny ……………………………………………………..  nazwa  asortymentu i/lub  symbol wypełnia Wykonawca</t>
  </si>
  <si>
    <t>Toner do RICOH SPC430 niebieski ……………………………………………………..  nazwa  asortymentu i/lub  symbol wypełnia Wykonawca</t>
  </si>
  <si>
    <t>Toner do RICOH SPC430 czerwony……………………………………………………..  nazwa  asortymentu i/lub  symbol wypełnia Wykonawca</t>
  </si>
  <si>
    <t>Toner do RICOH SPC430 żółty ……………………………………………………..  nazwa  asortymentu i/lub  symbol wypełnia Wykonawca</t>
  </si>
  <si>
    <t>Do RICOH Aficio SP C430 zestwa do konserwacji ……………………………………………………..  nazwa  asortymentu i/lub  symbol wypełnia Wykonawca</t>
  </si>
  <si>
    <t>Do RICOH Aficio SP C430 poj. Na toner C430N ……………………………………………………..  nazwa  asortymentu i/lub  symbol wypełnia Wykonawca</t>
  </si>
  <si>
    <t>Do EPSON Stylus Photo R2000 OPTYMALIZATOR POŁYSKU ……………………………………………………..  nazwa  asortymentu i/lub  symbol wypełnia Wykonawca</t>
  </si>
  <si>
    <t>Do EPSON Stylus Photo R2000 tusz czarny ……………………………………………………..  nazwa  asortymentu i/lub  symbol wypełnia Wykonawca</t>
  </si>
  <si>
    <t>Do EPSON Stylus Photo R2000 tusz niebieski ……………………………………………………..  nazwa  asortymentu i/lub  symbol wypełnia Wykonawca</t>
  </si>
  <si>
    <t>Do EPSON Stylus Photo R2000 tusz purpurowy ……………………………………………………..  nazwa  asortymentu i/lub  symbol wypełnia Wykonawca</t>
  </si>
  <si>
    <t>Tusz do EPSON Stylus Photo R2000 żółty ……………………………………………………..  nazwa  asortymentu i/lub  symbol wypełnia Wykonawca</t>
  </si>
  <si>
    <t>Tusz do EPSON Stylus Photo R2000 czerwony ……………………………………………………..  nazwa  asortymentu i/lub  symbol wypełnia Wykonawca</t>
  </si>
  <si>
    <t>Tusz do EPSON Stylus Photo R2000 matowy ……………………………………………………..  nazwa  asortymentu i/lub  symbol wypełnia Wykonawca</t>
  </si>
  <si>
    <t>Tusz do EPSON Stylus Photo R2000 pomarańczowy ……………………………………………………..  nazwa  asortymentu i/lub  symbol wypełnia Wykonawca</t>
  </si>
  <si>
    <t>Toner do BROTHER HL-4150CDN niebieski……………………………………………………..  nazwa  asortymentu i/lub  symbol wypełnia Wykonawca</t>
  </si>
  <si>
    <t>Toner do BROTHER HL-4150CDN czerwony ……………………………………………………..  nazwa  asortymentu i/lub  symbol wypełnia Wykonawca</t>
  </si>
  <si>
    <t>Toner do BROTHER HL-4150CDN żółty ……………………………………………………..  nazwa  asortymentu i/lub  symbol wypełnia Wykonawca</t>
  </si>
  <si>
    <t>Toner do BROTHER TN-HL-4150CDN czarny ……………………………………………………..  nazwa  asortymentu i/lub  symbol wypełnia Wykonawca</t>
  </si>
  <si>
    <t>Toner do TRIUMPH ADLER LP 3135 (3335) czarny  ……………………………………………………..  nazwa  asortymentu i/lub  symbol wypełnia Wykonawca</t>
  </si>
  <si>
    <t>Toner do HP LaserJet PRO MFP M476 toner   ……………………………………………………..  nazwa  asortymentu i/lub  symbol wypełnia Wykonawca</t>
  </si>
  <si>
    <t>Toner do HP LaserJet PRO MFP M476 turkusowy……………………………………………………..  nazwa  asortymentu i/lub  symbol wypełnia Wykonawca</t>
  </si>
  <si>
    <t>Toner do HP LaserJet PRO MFP M476 żółty ……………………………………………………..  nazwa  asortymentu i/lub  symbol wypełnia Wykonawca</t>
  </si>
  <si>
    <t>Toner do HP LaserJet PRO MFP M476 purpurowy ……………………………………………………..  nazwa  asortymentu i/lub  symbol wypełnia Wykonawca</t>
  </si>
  <si>
    <t>Toner do Konica Minolta bizhub C364 czarny   ……………………………………………………..  nazwa  asortymentu i/lub  symbol wypełnia Wykonawca</t>
  </si>
  <si>
    <t>Toner do Konica Minolta bizhub C364 cyan ……………………………………………………..  nazwa  asortymentu i/lub  symbol wypełnia Wykonawca</t>
  </si>
  <si>
    <t>Toner do Konica Minolta bizhub C364 magneta ……………………………………………………..  nazwa  asortymentu i/lub  symbol wypełnia Wykonawca</t>
  </si>
  <si>
    <t>Toner do Konica Minolta bizhub C364 żółty ……………………………………………………..  nazwa  asortymentu i/lub  symbol wypełnia Wykonawca</t>
  </si>
  <si>
    <t>Tusz do HP DeskJet F735 czarny …..……………………………………………………..  nazwa  asortymentu i/lub  symbol wypełnia Wykonawca</t>
  </si>
  <si>
    <t>Tusz do HP DeskJet F735 trójkolor ……………………………………………………..  nazwa  asortymentu i/lub  symbol wypełnia Wykonawca</t>
  </si>
  <si>
    <t>Toner do Brother FAX-2920 czarny ……………………………………………………..  nazwa  asortymentu i/lub  symbol wypełnia Wykonawca</t>
  </si>
  <si>
    <t>Bęben do Brother FAX-2920. ……………………………………………………..  nazwa  asortymentu i/lub  symbol wypełnia Wykonawca</t>
  </si>
  <si>
    <t>Toner do Toshiba 2820C czarny ……………………………………………………..  nazwa  asortymentu i/lub  symbol wypełnia Wykonawca</t>
  </si>
  <si>
    <t>Toner do Toshiba 2820C Niebieski ……………………………………………………..  nazwa  asortymentu i/lub  symbol wypełnia Wykonawca</t>
  </si>
  <si>
    <t>Toner do Konica Minolta A11K151 czarny ……………………………………………………..  nazwa  asortymentu i/lub  symbol wypełnia Wykonawca</t>
  </si>
  <si>
    <t>Toner do Konica Minolta A11K451 cyan ……………………………………………………..  nazwa  asortymentu i/lub  symbol wypełnia Wykonawca</t>
  </si>
  <si>
    <t>Toner do Konica Minolta A11K351 magneta  ……………………………………………………..  nazwa  asortymentu i/lub  symbol wypełnia Wykonawca</t>
  </si>
  <si>
    <t>Toner do Konica Minolta A11K251 żółty  ……………………………………………………..  nazwa  asortymentu i/lub  symbol wypełnia Wykonawca</t>
  </si>
  <si>
    <t>Toner do Konica Minolta bizhub C203 magneta ……………………………………………………..  nazwa  asortymentu i/lub  symbol wypełnia Wykonawca</t>
  </si>
  <si>
    <t>Toner do Konica Minolta bizhub C203 żółty ……………………………………………………..  nazwa  asortymentu i/lub  symbol wypełnia Wykonawca</t>
  </si>
  <si>
    <t>Toner do Konica Minolta bizhub C203 czarny ……………………………………………………..  nazwa  asortymentu i/lub  symbol wypełnia Wykonawca</t>
  </si>
  <si>
    <t>Toner do Konica Minolta bizhub C452 cyan ……………………………………………………..  nazwa  asortymentu i/lub  symbol wypełnia Wykonawca</t>
  </si>
  <si>
    <t>Toner do Konica Minolta bizhub C452 magneta ……………………………………………………..  nazwa  asortymentu i/lub  symbol wypełnia Wykonawca</t>
  </si>
  <si>
    <t>Toner do Konica Minolta bizhub C452 żółty ……………………………………………………..  nazwa  asortymentu i/lub  symbol wypełnia Wykonawca</t>
  </si>
  <si>
    <t>Toner do Konica Minolta bizhub C452 czarny ……………………………………………………..  nazwa  asortymentu i/lub  symbol wypełnia Wykonawca</t>
  </si>
  <si>
    <t>Folia kopiująca do Panasonic KX-FP218 ……………………………………………………..  nazwa  asortymentu i/lub  symbol wypełnia Wykonawca</t>
  </si>
  <si>
    <t>Toner do Konica Minolta 210 czarny ……………………………………………………..  nazwa  asortymentu i/lub  symbol wypełnia Wykonawca</t>
  </si>
  <si>
    <t>Toner do Konica Minolta bizhub c252 cyan ……………………………………………………..  nazwa  asortymentu i/lub  symbol wypełnia Wykonawca</t>
  </si>
  <si>
    <t>Toner do Konica Minolta bizhub c252 magneta ……………………………………………………..  nazwa  asortymentu i/lub  symbol wypełnia Wykonawca</t>
  </si>
  <si>
    <t>Toner do Konica Minolta bizhub c252 żółty ……………………………………………………..  nazwa  asortymentu i/lub  symbol wypełnia Wykonawca</t>
  </si>
  <si>
    <t>Toner do Konica Minolta bizhub c252 czarny ……………………………………………………..  nazwa  asortymentu i/lub  symbol wypełnia Wykonawca</t>
  </si>
  <si>
    <t xml:space="preserve"> Toner do Philips LFF 6020 czarny ……………………………………………………..  nazwa  asortymentu i/lub  symbol wypełnia Wykonawca</t>
  </si>
  <si>
    <t>Toner czarny do Panasonic KX-FL613 ……………………………………………………..  nazwa  asortymentu i/lub  symbol wypełnia Wykonawca</t>
  </si>
  <si>
    <t>Toner czarny do Panasonic KX-MB262 ……………………………………………………..  nazwa  asortymentu i/lub  symbol wypełnia Wykonawca</t>
  </si>
  <si>
    <t>Tusz czarny do HP DeskJet 1050 ……………………………………………………..  nazwa  asortymentu i/lub  symbol wypełnia Wykonawca</t>
  </si>
  <si>
    <t>Tusz kolorowy do HP DeskJet 1050 ……………………………………………………..  nazwa  asortymentu i/lub  symbol wypełnia Wykonawca</t>
  </si>
  <si>
    <t>Folia kopiująca do Panasonic KX-FC243 ……………………………………………………..  nazwa  asortymentu i/lub  symbol wypełnia Wykonawca</t>
  </si>
  <si>
    <t>Toner czarny Panasonic KX-MB2000 ……………………………………………………..  nazwa  asortymentu i/lub  symbol wypełnia Wykonawca</t>
  </si>
  <si>
    <t>Toner czarny do Kyocera TK-420 ……………………………………………………..  nazwa  asortymentu i/lub  symbol wypełnia Wykonawca</t>
  </si>
  <si>
    <t>Toner czarny do Canon iR 2800  ……………………………………………………..  nazwa  asortymentu i/lub  symbol wypełnia Wykonawca</t>
  </si>
  <si>
    <t>Toner czarny do Brother HL-22450DN ……………………………………………………..  nazwa  asortymentu i/lub  symbol wypełnia Wykonawca</t>
  </si>
  <si>
    <t>Toner czarny do TRIUMPH ADLER LP 4335 ……………………………………………………..  nazwa  asortymentu i/lub  symbol wypełnia Wykonawca</t>
  </si>
  <si>
    <t>Toner czarny do HP LaserJet P2055 ……………………………………………………..  nazwa  asortymentu i/lub  symbol wypełnia Wykonawca</t>
  </si>
  <si>
    <t>Toner do Konica Minolta Magicolor 7450 Cyan ……………………………………………………..  nazwa  asortymentu i/lub  symbol wypełnia Wykonawca</t>
  </si>
  <si>
    <t>Toner do Konica Minolta Magicolor 7450 magneta   ……………………………………………………..  nazwa  asortymentu i/lub  symbol wypełnia Wykonawca</t>
  </si>
  <si>
    <t>Toner do Konica Minolta Magicolor 7450 żółty ……………………………………………………..  nazwa  asortymentu i/lub  symbol wypełnia Wykonawca</t>
  </si>
  <si>
    <t>Toner do Konica Minolta Magicolor 7450 czarny ……………………………………………………..  nazwa  asortymentu i/lub  symbol wypełnia Wykonawca</t>
  </si>
  <si>
    <t>Toner do Toshiba 2820C czerwony ……………………………………………………..  nazwa  asortymentu i/lub  symbol wypełnia Wykonawca</t>
  </si>
  <si>
    <t>198.</t>
  </si>
  <si>
    <t>199.</t>
  </si>
  <si>
    <t>200.</t>
  </si>
  <si>
    <t>Toner do Toshiba 2820C żółty ……………………………………………………..  nazwa  asortymentu i/lub  symbol wypełnia Wykonawca</t>
  </si>
  <si>
    <t>Pojemnik na zużyty toner do Konica Minolta bizhub C284/C364e……………………………………….. nazwa  asortymentu i/lub  symbol wypełnia Wykonawca</t>
  </si>
  <si>
    <t>Uniwersalny czytnik kart pamięci USB …………………………………………………….. nazwa  asortymentu i/lub  symbol wypełnia Wykonawca</t>
  </si>
  <si>
    <t>201.</t>
  </si>
  <si>
    <t>Bęben do Panasonic KX-MB2120 …………………………………………………….. nazwa  asortymentu i/lub  symbol wypełnia Wykonawca</t>
  </si>
  <si>
    <t>Toner czarny do Panasonic KX-MB2120  ……………………………………………………..  nazwa  asortymentu i/lub  symbol wypełnia Wykonawca</t>
  </si>
  <si>
    <t>Bęben do Panasonic KX-MB2025 …………………………………………………….. nazwa  asortymentu i/lub  symbol wypełnia Wykonawca</t>
  </si>
  <si>
    <t>Toner do Konica Minolta bizhub C203 cyan ……………………………………………………..  nazwa  asortymentu i/lub  symbol wypełnia Wykonawca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</si>
</sst>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zcionka tekstu podstawowego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9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vertical="top" wrapText="1"/>
    </xf>
    <xf numFmtId="4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10" fontId="6" fillId="0" borderId="2" xfId="0" applyNumberFormat="1" applyFont="1" applyBorder="1" applyAlignment="1">
      <alignment vertical="center"/>
    </xf>
    <xf numFmtId="0" fontId="3" fillId="0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 applyProtection="1">
      <alignment vertical="center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65170</xdr:colOff>
      <xdr:row>0</xdr:row>
      <xdr:rowOff>0</xdr:rowOff>
    </xdr:from>
    <xdr:to>
      <xdr:col>5</xdr:col>
      <xdr:colOff>110288</xdr:colOff>
      <xdr:row>0</xdr:row>
      <xdr:rowOff>681355</xdr:rowOff>
    </xdr:to>
    <xdr:pic>
      <xdr:nvPicPr>
        <xdr:cNvPr id="2" name="Obraz 1" descr="V:\Pomoc Techniczna 2015 - 2016\Materiały do ogłoszenia zamówień na stronę\stopka poiiś 2014-2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473" y="0"/>
          <a:ext cx="5313947" cy="681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"/>
  <sheetViews>
    <sheetView tabSelected="1" view="pageBreakPreview" zoomScaleNormal="100" zoomScaleSheetLayoutView="100" workbookViewId="0">
      <pane xSplit="6" ySplit="4" topLeftCell="G5" activePane="bottomRight" state="frozenSplit"/>
      <selection pane="topRight" activeCell="L1" sqref="L1"/>
      <selection pane="bottomLeft" activeCell="A8" sqref="A8"/>
      <selection pane="bottomRight" activeCell="E209" sqref="E209"/>
    </sheetView>
  </sheetViews>
  <sheetFormatPr defaultRowHeight="14.25"/>
  <cols>
    <col min="1" max="1" width="6.5" style="11" customWidth="1"/>
    <col min="2" max="2" width="42.375" customWidth="1"/>
    <col min="3" max="4" width="8.875" customWidth="1"/>
    <col min="6" max="6" width="12.875" customWidth="1"/>
    <col min="8" max="8" width="13.5" hidden="1" customWidth="1"/>
    <col min="11" max="11" width="13.125" bestFit="1" customWidth="1"/>
    <col min="12" max="12" width="11.5" customWidth="1"/>
  </cols>
  <sheetData>
    <row r="1" spans="1:6" ht="54" customHeight="1">
      <c r="A1" s="29"/>
      <c r="B1" s="29"/>
      <c r="C1" s="29"/>
      <c r="D1" s="29"/>
      <c r="E1" s="29"/>
      <c r="F1" s="29"/>
    </row>
    <row r="2" spans="1:6" s="26" customFormat="1" ht="15" thickBot="1">
      <c r="A2" s="25"/>
      <c r="E2" s="26" t="s">
        <v>206</v>
      </c>
    </row>
    <row r="3" spans="1:6" s="26" customFormat="1" ht="17.25" thickBot="1">
      <c r="A3" s="30" t="s">
        <v>126</v>
      </c>
      <c r="B3" s="31"/>
      <c r="C3" s="31"/>
      <c r="D3" s="31"/>
      <c r="E3" s="31"/>
      <c r="F3" s="32"/>
    </row>
    <row r="4" spans="1:6" s="26" customFormat="1" ht="33.75" thickBot="1">
      <c r="A4" s="27" t="s">
        <v>0</v>
      </c>
      <c r="B4" s="28" t="s">
        <v>1</v>
      </c>
      <c r="C4" s="28" t="s">
        <v>2</v>
      </c>
      <c r="D4" s="28" t="s">
        <v>3</v>
      </c>
      <c r="E4" s="28" t="s">
        <v>177</v>
      </c>
      <c r="F4" s="28" t="s">
        <v>178</v>
      </c>
    </row>
    <row r="5" spans="1:6" ht="45" customHeight="1" thickBot="1">
      <c r="A5" s="6" t="s">
        <v>4</v>
      </c>
      <c r="B5" s="1" t="s">
        <v>309</v>
      </c>
      <c r="C5" s="6" t="s">
        <v>12</v>
      </c>
      <c r="D5" s="19">
        <v>80</v>
      </c>
      <c r="E5" s="38"/>
      <c r="F5" s="7" t="str">
        <f>IF(E5,D5*E5,"")</f>
        <v/>
      </c>
    </row>
    <row r="6" spans="1:6" ht="45" customHeight="1" thickBot="1">
      <c r="A6" s="6" t="s">
        <v>13</v>
      </c>
      <c r="B6" s="1" t="s">
        <v>310</v>
      </c>
      <c r="C6" s="6" t="s">
        <v>12</v>
      </c>
      <c r="D6" s="19">
        <v>80</v>
      </c>
      <c r="E6" s="38"/>
      <c r="F6" s="7" t="str">
        <f t="shared" ref="F6:F69" si="0">IF(E6,D6*E6,"")</f>
        <v/>
      </c>
    </row>
    <row r="7" spans="1:6" ht="45" customHeight="1" thickBot="1">
      <c r="A7" s="6" t="s">
        <v>5</v>
      </c>
      <c r="B7" s="8" t="s">
        <v>311</v>
      </c>
      <c r="C7" s="6" t="s">
        <v>12</v>
      </c>
      <c r="D7" s="19">
        <v>80</v>
      </c>
      <c r="E7" s="38"/>
      <c r="F7" s="7" t="str">
        <f t="shared" si="0"/>
        <v/>
      </c>
    </row>
    <row r="8" spans="1:6" ht="45" customHeight="1" thickBot="1">
      <c r="A8" s="6" t="s">
        <v>6</v>
      </c>
      <c r="B8" s="8" t="s">
        <v>312</v>
      </c>
      <c r="C8" s="6" t="s">
        <v>12</v>
      </c>
      <c r="D8" s="19">
        <v>80</v>
      </c>
      <c r="E8" s="38"/>
      <c r="F8" s="7" t="str">
        <f t="shared" si="0"/>
        <v/>
      </c>
    </row>
    <row r="9" spans="1:6" ht="45" customHeight="1" thickBot="1">
      <c r="A9" s="6" t="s">
        <v>7</v>
      </c>
      <c r="B9" s="8" t="s">
        <v>313</v>
      </c>
      <c r="C9" s="6" t="s">
        <v>12</v>
      </c>
      <c r="D9" s="19">
        <v>5</v>
      </c>
      <c r="E9" s="38"/>
      <c r="F9" s="7" t="str">
        <f t="shared" si="0"/>
        <v/>
      </c>
    </row>
    <row r="10" spans="1:6" ht="45" customHeight="1" thickBot="1">
      <c r="A10" s="6" t="s">
        <v>8</v>
      </c>
      <c r="B10" s="8" t="s">
        <v>314</v>
      </c>
      <c r="C10" s="6" t="s">
        <v>12</v>
      </c>
      <c r="D10" s="19">
        <v>5</v>
      </c>
      <c r="E10" s="38"/>
      <c r="F10" s="7" t="str">
        <f t="shared" si="0"/>
        <v/>
      </c>
    </row>
    <row r="11" spans="1:6" ht="45" customHeight="1" thickBot="1">
      <c r="A11" s="6" t="s">
        <v>9</v>
      </c>
      <c r="B11" s="9" t="s">
        <v>250</v>
      </c>
      <c r="C11" s="6" t="s">
        <v>12</v>
      </c>
      <c r="D11" s="19">
        <v>30</v>
      </c>
      <c r="E11" s="38"/>
      <c r="F11" s="7" t="str">
        <f t="shared" si="0"/>
        <v/>
      </c>
    </row>
    <row r="12" spans="1:6" ht="45" customHeight="1" thickBot="1">
      <c r="A12" s="6" t="s">
        <v>10</v>
      </c>
      <c r="B12" s="8" t="s">
        <v>251</v>
      </c>
      <c r="C12" s="6" t="s">
        <v>12</v>
      </c>
      <c r="D12" s="19">
        <v>10</v>
      </c>
      <c r="E12" s="38"/>
      <c r="F12" s="7" t="str">
        <f t="shared" si="0"/>
        <v/>
      </c>
    </row>
    <row r="13" spans="1:6" ht="45" customHeight="1" thickBot="1">
      <c r="A13" s="6" t="s">
        <v>11</v>
      </c>
      <c r="B13" s="8" t="s">
        <v>100</v>
      </c>
      <c r="C13" s="6" t="s">
        <v>12</v>
      </c>
      <c r="D13" s="19">
        <v>6</v>
      </c>
      <c r="E13" s="38"/>
      <c r="F13" s="7" t="str">
        <f t="shared" si="0"/>
        <v/>
      </c>
    </row>
    <row r="14" spans="1:6" ht="45" customHeight="1" thickBot="1">
      <c r="A14" s="6" t="s">
        <v>14</v>
      </c>
      <c r="B14" s="8" t="s">
        <v>101</v>
      </c>
      <c r="C14" s="6" t="s">
        <v>12</v>
      </c>
      <c r="D14" s="19">
        <v>4</v>
      </c>
      <c r="E14" s="38"/>
      <c r="F14" s="7" t="str">
        <f t="shared" si="0"/>
        <v/>
      </c>
    </row>
    <row r="15" spans="1:6" ht="45" customHeight="1" thickBot="1">
      <c r="A15" s="6" t="s">
        <v>15</v>
      </c>
      <c r="B15" s="8" t="s">
        <v>102</v>
      </c>
      <c r="C15" s="6" t="s">
        <v>12</v>
      </c>
      <c r="D15" s="19">
        <v>4</v>
      </c>
      <c r="E15" s="38"/>
      <c r="F15" s="7" t="str">
        <f t="shared" si="0"/>
        <v/>
      </c>
    </row>
    <row r="16" spans="1:6" ht="45" customHeight="1" thickBot="1">
      <c r="A16" s="6" t="s">
        <v>16</v>
      </c>
      <c r="B16" s="8" t="s">
        <v>103</v>
      </c>
      <c r="C16" s="6" t="s">
        <v>12</v>
      </c>
      <c r="D16" s="19">
        <v>4</v>
      </c>
      <c r="E16" s="38"/>
      <c r="F16" s="7" t="str">
        <f t="shared" si="0"/>
        <v/>
      </c>
    </row>
    <row r="17" spans="1:6" ht="45" customHeight="1" thickBot="1">
      <c r="A17" s="6" t="s">
        <v>17</v>
      </c>
      <c r="B17" s="8" t="s">
        <v>252</v>
      </c>
      <c r="C17" s="6" t="s">
        <v>12</v>
      </c>
      <c r="D17" s="19">
        <v>10</v>
      </c>
      <c r="E17" s="38"/>
      <c r="F17" s="7" t="str">
        <f t="shared" si="0"/>
        <v/>
      </c>
    </row>
    <row r="18" spans="1:6" ht="45" customHeight="1" thickBot="1">
      <c r="A18" s="6" t="s">
        <v>18</v>
      </c>
      <c r="B18" s="8" t="s">
        <v>253</v>
      </c>
      <c r="C18" s="6" t="s">
        <v>12</v>
      </c>
      <c r="D18" s="19">
        <v>8</v>
      </c>
      <c r="E18" s="38"/>
      <c r="F18" s="7" t="str">
        <f t="shared" si="0"/>
        <v/>
      </c>
    </row>
    <row r="19" spans="1:6" ht="45" customHeight="1" thickBot="1">
      <c r="A19" s="6" t="s">
        <v>19</v>
      </c>
      <c r="B19" s="8" t="s">
        <v>254</v>
      </c>
      <c r="C19" s="6" t="s">
        <v>12</v>
      </c>
      <c r="D19" s="19">
        <v>8</v>
      </c>
      <c r="E19" s="38"/>
      <c r="F19" s="7" t="str">
        <f t="shared" si="0"/>
        <v/>
      </c>
    </row>
    <row r="20" spans="1:6" ht="45" customHeight="1" thickBot="1">
      <c r="A20" s="6" t="s">
        <v>20</v>
      </c>
      <c r="B20" s="8" t="s">
        <v>255</v>
      </c>
      <c r="C20" s="6" t="s">
        <v>12</v>
      </c>
      <c r="D20" s="19">
        <v>8</v>
      </c>
      <c r="E20" s="38"/>
      <c r="F20" s="7" t="str">
        <f t="shared" si="0"/>
        <v/>
      </c>
    </row>
    <row r="21" spans="1:6" ht="45" customHeight="1" thickBot="1">
      <c r="A21" s="6" t="s">
        <v>21</v>
      </c>
      <c r="B21" s="8" t="s">
        <v>104</v>
      </c>
      <c r="C21" s="6" t="s">
        <v>12</v>
      </c>
      <c r="D21" s="19">
        <v>8</v>
      </c>
      <c r="E21" s="38"/>
      <c r="F21" s="7" t="str">
        <f t="shared" si="0"/>
        <v/>
      </c>
    </row>
    <row r="22" spans="1:6" ht="45" customHeight="1" thickBot="1">
      <c r="A22" s="6" t="s">
        <v>22</v>
      </c>
      <c r="B22" s="8" t="s">
        <v>105</v>
      </c>
      <c r="C22" s="6" t="s">
        <v>12</v>
      </c>
      <c r="D22" s="19">
        <v>6</v>
      </c>
      <c r="E22" s="38"/>
      <c r="F22" s="7" t="str">
        <f t="shared" si="0"/>
        <v/>
      </c>
    </row>
    <row r="23" spans="1:6" ht="45" customHeight="1" thickBot="1">
      <c r="A23" s="6" t="s">
        <v>23</v>
      </c>
      <c r="B23" s="8" t="s">
        <v>106</v>
      </c>
      <c r="C23" s="6" t="s">
        <v>12</v>
      </c>
      <c r="D23" s="19">
        <v>6</v>
      </c>
      <c r="E23" s="38"/>
      <c r="F23" s="7" t="str">
        <f t="shared" si="0"/>
        <v/>
      </c>
    </row>
    <row r="24" spans="1:6" ht="45" customHeight="1" thickBot="1">
      <c r="A24" s="6" t="s">
        <v>24</v>
      </c>
      <c r="B24" s="8" t="s">
        <v>107</v>
      </c>
      <c r="C24" s="6" t="s">
        <v>12</v>
      </c>
      <c r="D24" s="19">
        <v>6</v>
      </c>
      <c r="E24" s="38"/>
      <c r="F24" s="7" t="str">
        <f t="shared" si="0"/>
        <v/>
      </c>
    </row>
    <row r="25" spans="1:6" ht="45" customHeight="1" thickBot="1">
      <c r="A25" s="6" t="s">
        <v>25</v>
      </c>
      <c r="B25" s="1" t="s">
        <v>256</v>
      </c>
      <c r="C25" s="6" t="s">
        <v>12</v>
      </c>
      <c r="D25" s="19">
        <v>3</v>
      </c>
      <c r="E25" s="38"/>
      <c r="F25" s="7" t="str">
        <f t="shared" si="0"/>
        <v/>
      </c>
    </row>
    <row r="26" spans="1:6" ht="45" customHeight="1" thickBot="1">
      <c r="A26" s="6" t="s">
        <v>26</v>
      </c>
      <c r="B26" s="1" t="s">
        <v>257</v>
      </c>
      <c r="C26" s="6" t="s">
        <v>12</v>
      </c>
      <c r="D26" s="19">
        <v>3</v>
      </c>
      <c r="E26" s="38"/>
      <c r="F26" s="7" t="str">
        <f t="shared" si="0"/>
        <v/>
      </c>
    </row>
    <row r="27" spans="1:6" ht="45" customHeight="1" thickBot="1">
      <c r="A27" s="6" t="s">
        <v>27</v>
      </c>
      <c r="B27" s="1" t="s">
        <v>258</v>
      </c>
      <c r="C27" s="6" t="s">
        <v>12</v>
      </c>
      <c r="D27" s="19">
        <v>2</v>
      </c>
      <c r="E27" s="38"/>
      <c r="F27" s="7" t="str">
        <f t="shared" si="0"/>
        <v/>
      </c>
    </row>
    <row r="28" spans="1:6" ht="45" customHeight="1" thickBot="1">
      <c r="A28" s="6" t="s">
        <v>28</v>
      </c>
      <c r="B28" s="1" t="s">
        <v>259</v>
      </c>
      <c r="C28" s="6" t="s">
        <v>12</v>
      </c>
      <c r="D28" s="19">
        <v>6</v>
      </c>
      <c r="E28" s="38"/>
      <c r="F28" s="7" t="str">
        <f t="shared" si="0"/>
        <v/>
      </c>
    </row>
    <row r="29" spans="1:6" ht="45" customHeight="1" thickBot="1">
      <c r="A29" s="6" t="s">
        <v>29</v>
      </c>
      <c r="B29" s="1" t="s">
        <v>260</v>
      </c>
      <c r="C29" s="6" t="s">
        <v>12</v>
      </c>
      <c r="D29" s="19">
        <v>4</v>
      </c>
      <c r="E29" s="38"/>
      <c r="F29" s="7" t="str">
        <f t="shared" si="0"/>
        <v/>
      </c>
    </row>
    <row r="30" spans="1:6" ht="45" customHeight="1" thickBot="1">
      <c r="A30" s="6" t="s">
        <v>30</v>
      </c>
      <c r="B30" s="1" t="s">
        <v>261</v>
      </c>
      <c r="C30" s="6" t="s">
        <v>12</v>
      </c>
      <c r="D30" s="19">
        <v>2</v>
      </c>
      <c r="E30" s="38"/>
      <c r="F30" s="7" t="str">
        <f t="shared" si="0"/>
        <v/>
      </c>
    </row>
    <row r="31" spans="1:6" ht="45" customHeight="1" thickBot="1">
      <c r="A31" s="6" t="s">
        <v>31</v>
      </c>
      <c r="B31" s="1" t="s">
        <v>262</v>
      </c>
      <c r="C31" s="6" t="s">
        <v>12</v>
      </c>
      <c r="D31" s="19">
        <v>2</v>
      </c>
      <c r="E31" s="38"/>
      <c r="F31" s="7" t="str">
        <f t="shared" si="0"/>
        <v/>
      </c>
    </row>
    <row r="32" spans="1:6" ht="45" customHeight="1" thickBot="1">
      <c r="A32" s="6" t="s">
        <v>32</v>
      </c>
      <c r="B32" s="1" t="s">
        <v>263</v>
      </c>
      <c r="C32" s="6" t="s">
        <v>12</v>
      </c>
      <c r="D32" s="19">
        <v>8</v>
      </c>
      <c r="E32" s="38"/>
      <c r="F32" s="7" t="str">
        <f t="shared" si="0"/>
        <v/>
      </c>
    </row>
    <row r="33" spans="1:6" ht="45" customHeight="1" thickBot="1">
      <c r="A33" s="6" t="s">
        <v>33</v>
      </c>
      <c r="B33" s="1" t="s">
        <v>264</v>
      </c>
      <c r="C33" s="6" t="s">
        <v>12</v>
      </c>
      <c r="D33" s="19">
        <v>5</v>
      </c>
      <c r="E33" s="38"/>
      <c r="F33" s="7" t="str">
        <f t="shared" si="0"/>
        <v/>
      </c>
    </row>
    <row r="34" spans="1:6" ht="45" customHeight="1" thickBot="1">
      <c r="A34" s="6" t="s">
        <v>34</v>
      </c>
      <c r="B34" s="1" t="s">
        <v>265</v>
      </c>
      <c r="C34" s="6" t="s">
        <v>12</v>
      </c>
      <c r="D34" s="19">
        <v>8</v>
      </c>
      <c r="E34" s="38"/>
      <c r="F34" s="7" t="str">
        <f t="shared" si="0"/>
        <v/>
      </c>
    </row>
    <row r="35" spans="1:6" ht="45" customHeight="1" thickBot="1">
      <c r="A35" s="6" t="s">
        <v>35</v>
      </c>
      <c r="B35" s="1" t="s">
        <v>266</v>
      </c>
      <c r="C35" s="6" t="s">
        <v>12</v>
      </c>
      <c r="D35" s="19">
        <v>5</v>
      </c>
      <c r="E35" s="38"/>
      <c r="F35" s="7" t="str">
        <f t="shared" si="0"/>
        <v/>
      </c>
    </row>
    <row r="36" spans="1:6" ht="45" customHeight="1" thickBot="1">
      <c r="A36" s="6" t="s">
        <v>36</v>
      </c>
      <c r="B36" s="1" t="s">
        <v>266</v>
      </c>
      <c r="C36" s="6" t="s">
        <v>12</v>
      </c>
      <c r="D36" s="19">
        <v>5</v>
      </c>
      <c r="E36" s="38"/>
      <c r="F36" s="7" t="str">
        <f t="shared" si="0"/>
        <v/>
      </c>
    </row>
    <row r="37" spans="1:6" ht="45" customHeight="1" thickBot="1">
      <c r="A37" s="6" t="s">
        <v>37</v>
      </c>
      <c r="B37" s="1" t="s">
        <v>267</v>
      </c>
      <c r="C37" s="6" t="s">
        <v>12</v>
      </c>
      <c r="D37" s="19">
        <v>4</v>
      </c>
      <c r="E37" s="38"/>
      <c r="F37" s="7" t="str">
        <f t="shared" si="0"/>
        <v/>
      </c>
    </row>
    <row r="38" spans="1:6" ht="45" customHeight="1" thickBot="1">
      <c r="A38" s="6" t="s">
        <v>38</v>
      </c>
      <c r="B38" s="1" t="s">
        <v>315</v>
      </c>
      <c r="C38" s="6" t="s">
        <v>12</v>
      </c>
      <c r="D38" s="19">
        <v>4</v>
      </c>
      <c r="E38" s="38"/>
      <c r="F38" s="7" t="str">
        <f t="shared" si="0"/>
        <v/>
      </c>
    </row>
    <row r="39" spans="1:6" ht="45" customHeight="1" thickBot="1">
      <c r="A39" s="6" t="s">
        <v>39</v>
      </c>
      <c r="B39" s="1" t="s">
        <v>317</v>
      </c>
      <c r="C39" s="6" t="s">
        <v>12</v>
      </c>
      <c r="D39" s="19">
        <v>5</v>
      </c>
      <c r="E39" s="38"/>
      <c r="F39" s="7" t="str">
        <f t="shared" si="0"/>
        <v/>
      </c>
    </row>
    <row r="40" spans="1:6" ht="45" customHeight="1" thickBot="1">
      <c r="A40" s="6" t="s">
        <v>40</v>
      </c>
      <c r="B40" s="1" t="s">
        <v>316</v>
      </c>
      <c r="C40" s="6" t="s">
        <v>12</v>
      </c>
      <c r="D40" s="19">
        <v>10</v>
      </c>
      <c r="E40" s="38"/>
      <c r="F40" s="7" t="str">
        <f t="shared" si="0"/>
        <v/>
      </c>
    </row>
    <row r="41" spans="1:6" ht="45" customHeight="1" thickBot="1">
      <c r="A41" s="6" t="s">
        <v>41</v>
      </c>
      <c r="B41" s="1" t="s">
        <v>318</v>
      </c>
      <c r="C41" s="6" t="s">
        <v>12</v>
      </c>
      <c r="D41" s="19">
        <v>10</v>
      </c>
      <c r="E41" s="38"/>
      <c r="F41" s="7" t="str">
        <f t="shared" si="0"/>
        <v/>
      </c>
    </row>
    <row r="42" spans="1:6" ht="45" customHeight="1" thickBot="1">
      <c r="A42" s="6" t="s">
        <v>42</v>
      </c>
      <c r="B42" s="1" t="s">
        <v>268</v>
      </c>
      <c r="C42" s="6" t="s">
        <v>12</v>
      </c>
      <c r="D42" s="19">
        <v>5</v>
      </c>
      <c r="E42" s="38"/>
      <c r="F42" s="7" t="str">
        <f t="shared" si="0"/>
        <v/>
      </c>
    </row>
    <row r="43" spans="1:6" ht="45" customHeight="1" thickBot="1">
      <c r="A43" s="6" t="s">
        <v>43</v>
      </c>
      <c r="B43" s="1" t="s">
        <v>269</v>
      </c>
      <c r="C43" s="6" t="s">
        <v>12</v>
      </c>
      <c r="D43" s="19">
        <v>3</v>
      </c>
      <c r="E43" s="38"/>
      <c r="F43" s="7" t="str">
        <f t="shared" si="0"/>
        <v/>
      </c>
    </row>
    <row r="44" spans="1:6" ht="45" customHeight="1" thickBot="1">
      <c r="A44" s="6" t="s">
        <v>44</v>
      </c>
      <c r="B44" s="1" t="s">
        <v>270</v>
      </c>
      <c r="C44" s="6" t="s">
        <v>12</v>
      </c>
      <c r="D44" s="19">
        <v>3</v>
      </c>
      <c r="E44" s="38"/>
      <c r="F44" s="7" t="str">
        <f t="shared" si="0"/>
        <v/>
      </c>
    </row>
    <row r="45" spans="1:6" ht="45" customHeight="1" thickBot="1">
      <c r="A45" s="6" t="s">
        <v>45</v>
      </c>
      <c r="B45" s="1" t="s">
        <v>271</v>
      </c>
      <c r="C45" s="6" t="s">
        <v>12</v>
      </c>
      <c r="D45" s="19">
        <v>3</v>
      </c>
      <c r="E45" s="38"/>
      <c r="F45" s="7" t="str">
        <f t="shared" si="0"/>
        <v/>
      </c>
    </row>
    <row r="46" spans="1:6" ht="45" customHeight="1" thickBot="1">
      <c r="A46" s="6" t="s">
        <v>46</v>
      </c>
      <c r="B46" s="1" t="s">
        <v>272</v>
      </c>
      <c r="C46" s="6" t="s">
        <v>12</v>
      </c>
      <c r="D46" s="19">
        <v>5</v>
      </c>
      <c r="E46" s="38"/>
      <c r="F46" s="7" t="str">
        <f t="shared" si="0"/>
        <v/>
      </c>
    </row>
    <row r="47" spans="1:6" ht="45" customHeight="1" thickBot="1">
      <c r="A47" s="6" t="s">
        <v>47</v>
      </c>
      <c r="B47" s="1" t="s">
        <v>273</v>
      </c>
      <c r="C47" s="6" t="s">
        <v>12</v>
      </c>
      <c r="D47" s="19">
        <v>5</v>
      </c>
      <c r="E47" s="38"/>
      <c r="F47" s="7" t="str">
        <f t="shared" si="0"/>
        <v/>
      </c>
    </row>
    <row r="48" spans="1:6" ht="45" customHeight="1" thickBot="1">
      <c r="A48" s="6" t="s">
        <v>48</v>
      </c>
      <c r="B48" s="1" t="s">
        <v>274</v>
      </c>
      <c r="C48" s="6" t="s">
        <v>12</v>
      </c>
      <c r="D48" s="19">
        <v>10</v>
      </c>
      <c r="E48" s="38"/>
      <c r="F48" s="7" t="str">
        <f t="shared" si="0"/>
        <v/>
      </c>
    </row>
    <row r="49" spans="1:6" ht="45" customHeight="1" thickBot="1">
      <c r="A49" s="6" t="s">
        <v>49</v>
      </c>
      <c r="B49" s="1" t="s">
        <v>275</v>
      </c>
      <c r="C49" s="6" t="s">
        <v>12</v>
      </c>
      <c r="D49" s="19">
        <v>8</v>
      </c>
      <c r="E49" s="38"/>
      <c r="F49" s="7" t="str">
        <f t="shared" si="0"/>
        <v/>
      </c>
    </row>
    <row r="50" spans="1:6" ht="45" customHeight="1" thickBot="1">
      <c r="A50" s="6" t="s">
        <v>50</v>
      </c>
      <c r="B50" s="1" t="s">
        <v>276</v>
      </c>
      <c r="C50" s="6" t="s">
        <v>12</v>
      </c>
      <c r="D50" s="19">
        <v>6</v>
      </c>
      <c r="E50" s="38"/>
      <c r="F50" s="7" t="str">
        <f t="shared" si="0"/>
        <v/>
      </c>
    </row>
    <row r="51" spans="1:6" ht="45" customHeight="1" thickBot="1">
      <c r="A51" s="6" t="s">
        <v>51</v>
      </c>
      <c r="B51" s="1" t="s">
        <v>277</v>
      </c>
      <c r="C51" s="6" t="s">
        <v>12</v>
      </c>
      <c r="D51" s="19">
        <v>1</v>
      </c>
      <c r="E51" s="38"/>
      <c r="F51" s="7" t="str">
        <f t="shared" si="0"/>
        <v/>
      </c>
    </row>
    <row r="52" spans="1:6" ht="45" customHeight="1" thickBot="1">
      <c r="A52" s="6" t="s">
        <v>52</v>
      </c>
      <c r="B52" s="1" t="s">
        <v>278</v>
      </c>
      <c r="C52" s="6" t="s">
        <v>12</v>
      </c>
      <c r="D52" s="19">
        <v>1</v>
      </c>
      <c r="E52" s="38"/>
      <c r="F52" s="7" t="str">
        <f t="shared" si="0"/>
        <v/>
      </c>
    </row>
    <row r="53" spans="1:6" ht="45" customHeight="1" thickBot="1">
      <c r="A53" s="6" t="s">
        <v>53</v>
      </c>
      <c r="B53" s="1" t="s">
        <v>279</v>
      </c>
      <c r="C53" s="6" t="s">
        <v>12</v>
      </c>
      <c r="D53" s="19">
        <v>1</v>
      </c>
      <c r="E53" s="38"/>
      <c r="F53" s="7" t="str">
        <f t="shared" si="0"/>
        <v/>
      </c>
    </row>
    <row r="54" spans="1:6" ht="45" customHeight="1" thickBot="1">
      <c r="A54" s="6" t="s">
        <v>54</v>
      </c>
      <c r="B54" s="1" t="s">
        <v>280</v>
      </c>
      <c r="C54" s="6" t="s">
        <v>12</v>
      </c>
      <c r="D54" s="19">
        <v>1</v>
      </c>
      <c r="E54" s="38"/>
      <c r="F54" s="7" t="str">
        <f t="shared" si="0"/>
        <v/>
      </c>
    </row>
    <row r="55" spans="1:6" ht="45" customHeight="1" thickBot="1">
      <c r="A55" s="6" t="s">
        <v>55</v>
      </c>
      <c r="B55" s="1" t="s">
        <v>281</v>
      </c>
      <c r="C55" s="6" t="s">
        <v>12</v>
      </c>
      <c r="D55" s="19">
        <v>6</v>
      </c>
      <c r="E55" s="38"/>
      <c r="F55" s="7" t="str">
        <f t="shared" si="0"/>
        <v/>
      </c>
    </row>
    <row r="56" spans="1:6" ht="45" customHeight="1" thickBot="1">
      <c r="A56" s="6" t="s">
        <v>56</v>
      </c>
      <c r="B56" s="1" t="s">
        <v>282</v>
      </c>
      <c r="C56" s="6" t="s">
        <v>12</v>
      </c>
      <c r="D56" s="19">
        <v>6</v>
      </c>
      <c r="E56" s="38"/>
      <c r="F56" s="7" t="str">
        <f t="shared" si="0"/>
        <v/>
      </c>
    </row>
    <row r="57" spans="1:6" ht="45" customHeight="1" thickBot="1">
      <c r="A57" s="6" t="s">
        <v>57</v>
      </c>
      <c r="B57" s="1" t="s">
        <v>283</v>
      </c>
      <c r="C57" s="6" t="s">
        <v>12</v>
      </c>
      <c r="D57" s="19">
        <v>10</v>
      </c>
      <c r="E57" s="38"/>
      <c r="F57" s="7" t="str">
        <f t="shared" si="0"/>
        <v/>
      </c>
    </row>
    <row r="58" spans="1:6" ht="45" customHeight="1" thickBot="1">
      <c r="A58" s="6" t="s">
        <v>58</v>
      </c>
      <c r="B58" s="1" t="s">
        <v>284</v>
      </c>
      <c r="C58" s="6" t="s">
        <v>12</v>
      </c>
      <c r="D58" s="19">
        <v>10</v>
      </c>
      <c r="E58" s="38"/>
      <c r="F58" s="7" t="str">
        <f t="shared" si="0"/>
        <v/>
      </c>
    </row>
    <row r="59" spans="1:6" ht="45" customHeight="1" thickBot="1">
      <c r="A59" s="6" t="s">
        <v>59</v>
      </c>
      <c r="B59" s="1" t="s">
        <v>285</v>
      </c>
      <c r="C59" s="6" t="s">
        <v>12</v>
      </c>
      <c r="D59" s="19">
        <v>12</v>
      </c>
      <c r="E59" s="38"/>
      <c r="F59" s="7" t="str">
        <f t="shared" si="0"/>
        <v/>
      </c>
    </row>
    <row r="60" spans="1:6" ht="45" customHeight="1" thickBot="1">
      <c r="A60" s="6" t="s">
        <v>60</v>
      </c>
      <c r="B60" s="1" t="s">
        <v>286</v>
      </c>
      <c r="C60" s="6" t="s">
        <v>12</v>
      </c>
      <c r="D60" s="19">
        <v>15</v>
      </c>
      <c r="E60" s="38"/>
      <c r="F60" s="7" t="str">
        <f t="shared" si="0"/>
        <v/>
      </c>
    </row>
    <row r="61" spans="1:6" ht="45" customHeight="1" thickBot="1">
      <c r="A61" s="6" t="s">
        <v>61</v>
      </c>
      <c r="B61" s="8" t="s">
        <v>287</v>
      </c>
      <c r="C61" s="6" t="s">
        <v>12</v>
      </c>
      <c r="D61" s="19">
        <v>2</v>
      </c>
      <c r="E61" s="38"/>
      <c r="F61" s="7" t="str">
        <f t="shared" si="0"/>
        <v/>
      </c>
    </row>
    <row r="62" spans="1:6" ht="45" customHeight="1" thickBot="1">
      <c r="A62" s="6" t="s">
        <v>62</v>
      </c>
      <c r="B62" s="8" t="s">
        <v>288</v>
      </c>
      <c r="C62" s="6" t="s">
        <v>12</v>
      </c>
      <c r="D62" s="19">
        <v>2</v>
      </c>
      <c r="E62" s="38"/>
      <c r="F62" s="7" t="str">
        <f t="shared" si="0"/>
        <v/>
      </c>
    </row>
    <row r="63" spans="1:6" ht="45" customHeight="1" thickBot="1">
      <c r="A63" s="6" t="s">
        <v>63</v>
      </c>
      <c r="B63" s="8" t="s">
        <v>289</v>
      </c>
      <c r="C63" s="6" t="s">
        <v>12</v>
      </c>
      <c r="D63" s="19">
        <v>2</v>
      </c>
      <c r="E63" s="38"/>
      <c r="F63" s="7" t="str">
        <f t="shared" si="0"/>
        <v/>
      </c>
    </row>
    <row r="64" spans="1:6" ht="45" customHeight="1" thickBot="1">
      <c r="A64" s="6" t="s">
        <v>64</v>
      </c>
      <c r="B64" s="8" t="s">
        <v>290</v>
      </c>
      <c r="C64" s="6" t="s">
        <v>12</v>
      </c>
      <c r="D64" s="19">
        <v>2</v>
      </c>
      <c r="E64" s="38"/>
      <c r="F64" s="7" t="str">
        <f t="shared" si="0"/>
        <v/>
      </c>
    </row>
    <row r="65" spans="1:8" ht="45" customHeight="1" thickBot="1">
      <c r="A65" s="6" t="s">
        <v>65</v>
      </c>
      <c r="B65" s="1" t="s">
        <v>291</v>
      </c>
      <c r="C65" s="6" t="s">
        <v>12</v>
      </c>
      <c r="D65" s="19">
        <v>6</v>
      </c>
      <c r="E65" s="38"/>
      <c r="F65" s="7" t="str">
        <f t="shared" si="0"/>
        <v/>
      </c>
    </row>
    <row r="66" spans="1:8" ht="45" customHeight="1" thickBot="1">
      <c r="A66" s="6" t="s">
        <v>66</v>
      </c>
      <c r="B66" s="1" t="s">
        <v>292</v>
      </c>
      <c r="C66" s="6" t="s">
        <v>12</v>
      </c>
      <c r="D66" s="19">
        <v>6</v>
      </c>
      <c r="E66" s="38"/>
      <c r="F66" s="7" t="str">
        <f t="shared" si="0"/>
        <v/>
      </c>
    </row>
    <row r="67" spans="1:8" ht="45" customHeight="1" thickBot="1">
      <c r="A67" s="6" t="s">
        <v>67</v>
      </c>
      <c r="B67" s="1" t="s">
        <v>293</v>
      </c>
      <c r="C67" s="6" t="s">
        <v>12</v>
      </c>
      <c r="D67" s="19">
        <v>4</v>
      </c>
      <c r="E67" s="38"/>
      <c r="F67" s="7" t="str">
        <f t="shared" si="0"/>
        <v/>
      </c>
    </row>
    <row r="68" spans="1:8" ht="45" customHeight="1" thickBot="1">
      <c r="A68" s="6" t="s">
        <v>68</v>
      </c>
      <c r="B68" s="1" t="s">
        <v>294</v>
      </c>
      <c r="C68" s="6" t="s">
        <v>12</v>
      </c>
      <c r="D68" s="19">
        <v>4</v>
      </c>
      <c r="E68" s="38"/>
      <c r="F68" s="7" t="str">
        <f t="shared" si="0"/>
        <v/>
      </c>
      <c r="H68" s="2"/>
    </row>
    <row r="69" spans="1:8" ht="45" customHeight="1" thickBot="1">
      <c r="A69" s="6" t="s">
        <v>69</v>
      </c>
      <c r="B69" s="1" t="s">
        <v>295</v>
      </c>
      <c r="C69" s="6" t="s">
        <v>12</v>
      </c>
      <c r="D69" s="19">
        <v>2</v>
      </c>
      <c r="E69" s="38"/>
      <c r="F69" s="7" t="str">
        <f t="shared" si="0"/>
        <v/>
      </c>
    </row>
    <row r="70" spans="1:8" ht="45" customHeight="1" thickBot="1">
      <c r="A70" s="6" t="s">
        <v>70</v>
      </c>
      <c r="B70" s="1" t="s">
        <v>296</v>
      </c>
      <c r="C70" s="6" t="s">
        <v>12</v>
      </c>
      <c r="D70" s="19">
        <v>6</v>
      </c>
      <c r="E70" s="38"/>
      <c r="F70" s="7" t="str">
        <f t="shared" ref="F70:F133" si="1">IF(E70,D70*E70,"")</f>
        <v/>
      </c>
    </row>
    <row r="71" spans="1:8" ht="45" customHeight="1" thickBot="1">
      <c r="A71" s="6" t="s">
        <v>71</v>
      </c>
      <c r="B71" s="1" t="s">
        <v>297</v>
      </c>
      <c r="C71" s="6" t="s">
        <v>12</v>
      </c>
      <c r="D71" s="19">
        <v>6</v>
      </c>
      <c r="E71" s="38"/>
      <c r="F71" s="7" t="str">
        <f t="shared" si="1"/>
        <v/>
      </c>
    </row>
    <row r="72" spans="1:8" ht="45" customHeight="1" thickBot="1">
      <c r="A72" s="6" t="s">
        <v>72</v>
      </c>
      <c r="B72" s="1" t="s">
        <v>298</v>
      </c>
      <c r="C72" s="6" t="s">
        <v>12</v>
      </c>
      <c r="D72" s="19">
        <v>5</v>
      </c>
      <c r="E72" s="38"/>
      <c r="F72" s="7" t="str">
        <f t="shared" si="1"/>
        <v/>
      </c>
    </row>
    <row r="73" spans="1:8" ht="45" customHeight="1" thickBot="1">
      <c r="A73" s="6" t="s">
        <v>73</v>
      </c>
      <c r="B73" s="1" t="s">
        <v>299</v>
      </c>
      <c r="C73" s="6" t="s">
        <v>12</v>
      </c>
      <c r="D73" s="19">
        <v>4</v>
      </c>
      <c r="E73" s="38"/>
      <c r="F73" s="7" t="str">
        <f t="shared" si="1"/>
        <v/>
      </c>
    </row>
    <row r="74" spans="1:8" ht="45" customHeight="1" thickBot="1">
      <c r="A74" s="6" t="s">
        <v>74</v>
      </c>
      <c r="B74" s="1" t="s">
        <v>300</v>
      </c>
      <c r="C74" s="6" t="s">
        <v>12</v>
      </c>
      <c r="D74" s="19">
        <v>3</v>
      </c>
      <c r="E74" s="38"/>
      <c r="F74" s="7" t="str">
        <f t="shared" si="1"/>
        <v/>
      </c>
    </row>
    <row r="75" spans="1:8" ht="45" customHeight="1" thickBot="1">
      <c r="A75" s="6" t="s">
        <v>75</v>
      </c>
      <c r="B75" s="1" t="s">
        <v>301</v>
      </c>
      <c r="C75" s="6" t="s">
        <v>12</v>
      </c>
      <c r="D75" s="19">
        <v>5</v>
      </c>
      <c r="E75" s="38"/>
      <c r="F75" s="7" t="str">
        <f t="shared" si="1"/>
        <v/>
      </c>
    </row>
    <row r="76" spans="1:8" ht="45" customHeight="1" thickBot="1">
      <c r="A76" s="6" t="s">
        <v>76</v>
      </c>
      <c r="B76" s="1" t="s">
        <v>302</v>
      </c>
      <c r="C76" s="6" t="s">
        <v>12</v>
      </c>
      <c r="D76" s="19">
        <v>3</v>
      </c>
      <c r="E76" s="38"/>
      <c r="F76" s="7" t="str">
        <f t="shared" si="1"/>
        <v/>
      </c>
    </row>
    <row r="77" spans="1:8" ht="45" customHeight="1" thickBot="1">
      <c r="A77" s="6" t="s">
        <v>77</v>
      </c>
      <c r="B77" s="1" t="s">
        <v>303</v>
      </c>
      <c r="C77" s="6" t="s">
        <v>12</v>
      </c>
      <c r="D77" s="19">
        <v>2</v>
      </c>
      <c r="E77" s="38"/>
      <c r="F77" s="7" t="str">
        <f t="shared" si="1"/>
        <v/>
      </c>
    </row>
    <row r="78" spans="1:8" ht="45" customHeight="1" thickBot="1">
      <c r="A78" s="6" t="s">
        <v>78</v>
      </c>
      <c r="B78" s="1" t="s">
        <v>304</v>
      </c>
      <c r="C78" s="6" t="s">
        <v>12</v>
      </c>
      <c r="D78" s="19">
        <v>2</v>
      </c>
      <c r="E78" s="38"/>
      <c r="F78" s="7" t="str">
        <f t="shared" si="1"/>
        <v/>
      </c>
    </row>
    <row r="79" spans="1:8" ht="45" customHeight="1" thickBot="1">
      <c r="A79" s="6" t="s">
        <v>79</v>
      </c>
      <c r="B79" s="1" t="s">
        <v>305</v>
      </c>
      <c r="C79" s="6" t="s">
        <v>12</v>
      </c>
      <c r="D79" s="19">
        <v>2</v>
      </c>
      <c r="E79" s="38"/>
      <c r="F79" s="7" t="str">
        <f t="shared" si="1"/>
        <v/>
      </c>
    </row>
    <row r="80" spans="1:8" ht="45" customHeight="1" thickBot="1">
      <c r="A80" s="6" t="s">
        <v>80</v>
      </c>
      <c r="B80" s="1" t="s">
        <v>108</v>
      </c>
      <c r="C80" s="6" t="s">
        <v>12</v>
      </c>
      <c r="D80" s="19">
        <v>5</v>
      </c>
      <c r="E80" s="38"/>
      <c r="F80" s="7" t="str">
        <f t="shared" si="1"/>
        <v/>
      </c>
    </row>
    <row r="81" spans="1:6" ht="45" customHeight="1" thickBot="1">
      <c r="A81" s="6" t="s">
        <v>81</v>
      </c>
      <c r="B81" s="1" t="s">
        <v>109</v>
      </c>
      <c r="C81" s="6" t="s">
        <v>12</v>
      </c>
      <c r="D81" s="19">
        <v>5</v>
      </c>
      <c r="E81" s="38"/>
      <c r="F81" s="7" t="str">
        <f t="shared" si="1"/>
        <v/>
      </c>
    </row>
    <row r="82" spans="1:6" ht="45" customHeight="1" thickBot="1">
      <c r="A82" s="6" t="s">
        <v>82</v>
      </c>
      <c r="B82" s="1" t="s">
        <v>110</v>
      </c>
      <c r="C82" s="6" t="s">
        <v>12</v>
      </c>
      <c r="D82" s="19">
        <v>5</v>
      </c>
      <c r="E82" s="38"/>
      <c r="F82" s="7" t="str">
        <f t="shared" si="1"/>
        <v/>
      </c>
    </row>
    <row r="83" spans="1:6" ht="45" customHeight="1" thickBot="1">
      <c r="A83" s="6" t="s">
        <v>83</v>
      </c>
      <c r="B83" s="1" t="s">
        <v>111</v>
      </c>
      <c r="C83" s="6" t="s">
        <v>12</v>
      </c>
      <c r="D83" s="19">
        <v>5</v>
      </c>
      <c r="E83" s="38"/>
      <c r="F83" s="7" t="str">
        <f t="shared" si="1"/>
        <v/>
      </c>
    </row>
    <row r="84" spans="1:6" ht="45" customHeight="1" thickBot="1">
      <c r="A84" s="6" t="s">
        <v>84</v>
      </c>
      <c r="B84" s="1" t="s">
        <v>112</v>
      </c>
      <c r="C84" s="6" t="s">
        <v>12</v>
      </c>
      <c r="D84" s="19">
        <v>10</v>
      </c>
      <c r="E84" s="38"/>
      <c r="F84" s="7" t="str">
        <f t="shared" si="1"/>
        <v/>
      </c>
    </row>
    <row r="85" spans="1:6" ht="45" customHeight="1" thickBot="1">
      <c r="A85" s="6" t="s">
        <v>85</v>
      </c>
      <c r="B85" s="1" t="s">
        <v>117</v>
      </c>
      <c r="C85" s="6" t="s">
        <v>12</v>
      </c>
      <c r="D85" s="19">
        <v>1</v>
      </c>
      <c r="E85" s="38"/>
      <c r="F85" s="7" t="str">
        <f t="shared" si="1"/>
        <v/>
      </c>
    </row>
    <row r="86" spans="1:6" ht="45" customHeight="1" thickBot="1">
      <c r="A86" s="6" t="s">
        <v>86</v>
      </c>
      <c r="B86" s="1" t="s">
        <v>118</v>
      </c>
      <c r="C86" s="6" t="s">
        <v>12</v>
      </c>
      <c r="D86" s="19">
        <v>80</v>
      </c>
      <c r="E86" s="38"/>
      <c r="F86" s="7" t="str">
        <f t="shared" si="1"/>
        <v/>
      </c>
    </row>
    <row r="87" spans="1:6" ht="45" customHeight="1" thickBot="1">
      <c r="A87" s="6" t="s">
        <v>87</v>
      </c>
      <c r="B87" s="1" t="s">
        <v>113</v>
      </c>
      <c r="C87" s="6" t="s">
        <v>12</v>
      </c>
      <c r="D87" s="19">
        <v>20</v>
      </c>
      <c r="E87" s="38"/>
      <c r="F87" s="7" t="str">
        <f t="shared" si="1"/>
        <v/>
      </c>
    </row>
    <row r="88" spans="1:6" ht="45" customHeight="1" thickBot="1">
      <c r="A88" s="6" t="s">
        <v>88</v>
      </c>
      <c r="B88" s="1" t="s">
        <v>114</v>
      </c>
      <c r="C88" s="6" t="s">
        <v>12</v>
      </c>
      <c r="D88" s="19">
        <v>5</v>
      </c>
      <c r="E88" s="38"/>
      <c r="F88" s="7" t="str">
        <f t="shared" si="1"/>
        <v/>
      </c>
    </row>
    <row r="89" spans="1:6" ht="45" customHeight="1" thickBot="1">
      <c r="A89" s="6" t="s">
        <v>89</v>
      </c>
      <c r="B89" s="1" t="s">
        <v>115</v>
      </c>
      <c r="C89" s="6" t="s">
        <v>12</v>
      </c>
      <c r="D89" s="19">
        <v>5</v>
      </c>
      <c r="E89" s="38"/>
      <c r="F89" s="7" t="str">
        <f t="shared" si="1"/>
        <v/>
      </c>
    </row>
    <row r="90" spans="1:6" ht="45" customHeight="1" thickBot="1">
      <c r="A90" s="6" t="s">
        <v>90</v>
      </c>
      <c r="B90" s="1" t="s">
        <v>120</v>
      </c>
      <c r="C90" s="6" t="s">
        <v>12</v>
      </c>
      <c r="D90" s="19">
        <v>5</v>
      </c>
      <c r="E90" s="38"/>
      <c r="F90" s="7" t="str">
        <f t="shared" si="1"/>
        <v/>
      </c>
    </row>
    <row r="91" spans="1:6" ht="45" customHeight="1" thickBot="1">
      <c r="A91" s="6" t="s">
        <v>91</v>
      </c>
      <c r="B91" s="1" t="s">
        <v>193</v>
      </c>
      <c r="C91" s="6" t="s">
        <v>12</v>
      </c>
      <c r="D91" s="19">
        <v>5</v>
      </c>
      <c r="E91" s="38"/>
      <c r="F91" s="7" t="str">
        <f t="shared" si="1"/>
        <v/>
      </c>
    </row>
    <row r="92" spans="1:6" ht="45" customHeight="1" thickBot="1">
      <c r="A92" s="6" t="s">
        <v>92</v>
      </c>
      <c r="B92" s="1" t="s">
        <v>121</v>
      </c>
      <c r="C92" s="6" t="s">
        <v>12</v>
      </c>
      <c r="D92" s="19">
        <v>4</v>
      </c>
      <c r="E92" s="38"/>
      <c r="F92" s="7" t="str">
        <f t="shared" si="1"/>
        <v/>
      </c>
    </row>
    <row r="93" spans="1:6" ht="45" customHeight="1" thickBot="1">
      <c r="A93" s="6" t="s">
        <v>93</v>
      </c>
      <c r="B93" s="1" t="s">
        <v>119</v>
      </c>
      <c r="C93" s="6" t="s">
        <v>12</v>
      </c>
      <c r="D93" s="19">
        <v>20</v>
      </c>
      <c r="E93" s="38"/>
      <c r="F93" s="7" t="str">
        <f t="shared" si="1"/>
        <v/>
      </c>
    </row>
    <row r="94" spans="1:6" ht="45" customHeight="1" thickBot="1">
      <c r="A94" s="6" t="s">
        <v>94</v>
      </c>
      <c r="B94" s="1" t="s">
        <v>116</v>
      </c>
      <c r="C94" s="6" t="s">
        <v>12</v>
      </c>
      <c r="D94" s="19">
        <v>100</v>
      </c>
      <c r="E94" s="39"/>
      <c r="F94" s="7" t="str">
        <f t="shared" si="1"/>
        <v/>
      </c>
    </row>
    <row r="95" spans="1:6" ht="45" customHeight="1" thickBot="1">
      <c r="A95" s="6" t="s">
        <v>95</v>
      </c>
      <c r="B95" s="1" t="s">
        <v>122</v>
      </c>
      <c r="C95" s="6" t="s">
        <v>12</v>
      </c>
      <c r="D95" s="19">
        <v>20</v>
      </c>
      <c r="E95" s="38"/>
      <c r="F95" s="7" t="str">
        <f t="shared" si="1"/>
        <v/>
      </c>
    </row>
    <row r="96" spans="1:6" ht="45" customHeight="1" thickBot="1">
      <c r="A96" s="6" t="s">
        <v>96</v>
      </c>
      <c r="B96" s="1" t="s">
        <v>125</v>
      </c>
      <c r="C96" s="6" t="s">
        <v>12</v>
      </c>
      <c r="D96" s="19">
        <v>20</v>
      </c>
      <c r="E96" s="38"/>
      <c r="F96" s="7" t="str">
        <f t="shared" si="1"/>
        <v/>
      </c>
    </row>
    <row r="97" spans="1:11" ht="45" customHeight="1" thickBot="1">
      <c r="A97" s="6" t="s">
        <v>97</v>
      </c>
      <c r="B97" s="1" t="s">
        <v>124</v>
      </c>
      <c r="C97" s="6" t="s">
        <v>12</v>
      </c>
      <c r="D97" s="19">
        <v>700</v>
      </c>
      <c r="E97" s="38"/>
      <c r="F97" s="7" t="str">
        <f t="shared" si="1"/>
        <v/>
      </c>
    </row>
    <row r="98" spans="1:11" ht="45" customHeight="1" thickBot="1">
      <c r="A98" s="6" t="s">
        <v>98</v>
      </c>
      <c r="B98" s="1" t="s">
        <v>201</v>
      </c>
      <c r="C98" s="6" t="s">
        <v>12</v>
      </c>
      <c r="D98" s="19">
        <v>700</v>
      </c>
      <c r="E98" s="38"/>
      <c r="F98" s="7" t="str">
        <f t="shared" si="1"/>
        <v/>
      </c>
    </row>
    <row r="99" spans="1:11" ht="45" customHeight="1" thickBot="1">
      <c r="A99" s="6" t="s">
        <v>99</v>
      </c>
      <c r="B99" s="1" t="s">
        <v>202</v>
      </c>
      <c r="C99" s="6" t="s">
        <v>12</v>
      </c>
      <c r="D99" s="19">
        <v>200</v>
      </c>
      <c r="E99" s="38"/>
      <c r="F99" s="7" t="str">
        <f t="shared" si="1"/>
        <v/>
      </c>
    </row>
    <row r="100" spans="1:11" ht="45" customHeight="1" thickBot="1">
      <c r="A100" s="6" t="s">
        <v>123</v>
      </c>
      <c r="B100" s="1" t="s">
        <v>203</v>
      </c>
      <c r="C100" s="6" t="s">
        <v>12</v>
      </c>
      <c r="D100" s="19">
        <v>700</v>
      </c>
      <c r="E100" s="38"/>
      <c r="F100" s="7" t="str">
        <f t="shared" si="1"/>
        <v/>
      </c>
    </row>
    <row r="101" spans="1:11" ht="45" customHeight="1" thickBot="1">
      <c r="A101" s="6" t="s">
        <v>127</v>
      </c>
      <c r="B101" s="1" t="s">
        <v>204</v>
      </c>
      <c r="C101" s="6" t="s">
        <v>12</v>
      </c>
      <c r="D101" s="19">
        <v>200</v>
      </c>
      <c r="E101" s="38"/>
      <c r="F101" s="7" t="str">
        <f t="shared" si="1"/>
        <v/>
      </c>
    </row>
    <row r="102" spans="1:11" ht="45" customHeight="1" thickBot="1">
      <c r="A102" s="6" t="s">
        <v>128</v>
      </c>
      <c r="B102" s="1" t="s">
        <v>205</v>
      </c>
      <c r="C102" s="6" t="s">
        <v>12</v>
      </c>
      <c r="D102" s="19">
        <v>700</v>
      </c>
      <c r="E102" s="38"/>
      <c r="F102" s="7" t="str">
        <f t="shared" si="1"/>
        <v/>
      </c>
    </row>
    <row r="103" spans="1:11" ht="45" customHeight="1" thickBot="1">
      <c r="A103" s="6" t="s">
        <v>129</v>
      </c>
      <c r="B103" s="1" t="s">
        <v>294</v>
      </c>
      <c r="C103" s="6" t="s">
        <v>12</v>
      </c>
      <c r="D103" s="19">
        <v>4</v>
      </c>
      <c r="E103" s="38"/>
      <c r="F103" s="7" t="str">
        <f t="shared" si="1"/>
        <v/>
      </c>
      <c r="K103" s="2"/>
    </row>
    <row r="104" spans="1:11" ht="45" customHeight="1" thickBot="1">
      <c r="A104" s="6" t="s">
        <v>130</v>
      </c>
      <c r="B104" s="1" t="s">
        <v>295</v>
      </c>
      <c r="C104" s="6" t="s">
        <v>12</v>
      </c>
      <c r="D104" s="19">
        <v>2</v>
      </c>
      <c r="E104" s="38"/>
      <c r="F104" s="7" t="str">
        <f t="shared" si="1"/>
        <v/>
      </c>
    </row>
    <row r="105" spans="1:11" ht="45" customHeight="1" thickBot="1">
      <c r="A105" s="6" t="s">
        <v>131</v>
      </c>
      <c r="B105" s="1" t="s">
        <v>306</v>
      </c>
      <c r="C105" s="6" t="s">
        <v>12</v>
      </c>
      <c r="D105" s="19">
        <v>12</v>
      </c>
      <c r="E105" s="38"/>
      <c r="F105" s="7" t="str">
        <f t="shared" si="1"/>
        <v/>
      </c>
      <c r="K105" s="3"/>
    </row>
    <row r="106" spans="1:11" ht="45" customHeight="1" thickBot="1">
      <c r="A106" s="6" t="s">
        <v>132</v>
      </c>
      <c r="B106" s="1" t="s">
        <v>307</v>
      </c>
      <c r="C106" s="6" t="s">
        <v>12</v>
      </c>
      <c r="D106" s="19">
        <v>8</v>
      </c>
      <c r="E106" s="38"/>
      <c r="F106" s="7" t="str">
        <f t="shared" si="1"/>
        <v/>
      </c>
    </row>
    <row r="107" spans="1:11" ht="45" customHeight="1" thickBot="1">
      <c r="A107" s="6" t="s">
        <v>133</v>
      </c>
      <c r="B107" s="1" t="s">
        <v>308</v>
      </c>
      <c r="C107" s="6" t="s">
        <v>12</v>
      </c>
      <c r="D107" s="19">
        <v>8</v>
      </c>
      <c r="E107" s="38"/>
      <c r="F107" s="7" t="str">
        <f t="shared" si="1"/>
        <v/>
      </c>
      <c r="K107" s="3"/>
    </row>
    <row r="108" spans="1:11" ht="45" customHeight="1" thickBot="1">
      <c r="A108" s="6" t="s">
        <v>134</v>
      </c>
      <c r="B108" s="1" t="s">
        <v>319</v>
      </c>
      <c r="C108" s="6" t="s">
        <v>12</v>
      </c>
      <c r="D108" s="19">
        <v>8</v>
      </c>
      <c r="E108" s="38"/>
      <c r="F108" s="7" t="str">
        <f t="shared" si="1"/>
        <v/>
      </c>
    </row>
    <row r="109" spans="1:11" ht="45" customHeight="1" thickBot="1">
      <c r="A109" s="6" t="s">
        <v>135</v>
      </c>
      <c r="B109" s="1" t="s">
        <v>320</v>
      </c>
      <c r="C109" s="6" t="s">
        <v>12</v>
      </c>
      <c r="D109" s="19">
        <v>4</v>
      </c>
      <c r="E109" s="38"/>
      <c r="F109" s="7" t="str">
        <f t="shared" si="1"/>
        <v/>
      </c>
      <c r="I109" s="5"/>
      <c r="K109" s="4"/>
    </row>
    <row r="110" spans="1:11" ht="45" customHeight="1" thickBot="1">
      <c r="A110" s="6" t="s">
        <v>136</v>
      </c>
      <c r="B110" s="1" t="s">
        <v>321</v>
      </c>
      <c r="C110" s="6" t="s">
        <v>12</v>
      </c>
      <c r="D110" s="19">
        <v>3</v>
      </c>
      <c r="E110" s="38"/>
      <c r="F110" s="7" t="str">
        <f t="shared" si="1"/>
        <v/>
      </c>
    </row>
    <row r="111" spans="1:11" ht="45" customHeight="1" thickBot="1">
      <c r="A111" s="6" t="s">
        <v>137</v>
      </c>
      <c r="B111" s="1" t="s">
        <v>322</v>
      </c>
      <c r="C111" s="6" t="s">
        <v>12</v>
      </c>
      <c r="D111" s="19">
        <v>3</v>
      </c>
      <c r="E111" s="38"/>
      <c r="F111" s="7" t="str">
        <f t="shared" si="1"/>
        <v/>
      </c>
    </row>
    <row r="112" spans="1:11" ht="45" customHeight="1" thickBot="1">
      <c r="A112" s="6" t="s">
        <v>138</v>
      </c>
      <c r="B112" s="10" t="s">
        <v>323</v>
      </c>
      <c r="C112" s="6" t="s">
        <v>12</v>
      </c>
      <c r="D112" s="19">
        <v>3</v>
      </c>
      <c r="E112" s="38"/>
      <c r="F112" s="7" t="str">
        <f t="shared" si="1"/>
        <v/>
      </c>
    </row>
    <row r="113" spans="1:15" ht="45" customHeight="1" thickBot="1">
      <c r="A113" s="6" t="s">
        <v>139</v>
      </c>
      <c r="B113" s="10" t="s">
        <v>324</v>
      </c>
      <c r="C113" s="6" t="s">
        <v>12</v>
      </c>
      <c r="D113" s="19">
        <v>4</v>
      </c>
      <c r="E113" s="38"/>
      <c r="F113" s="7" t="str">
        <f t="shared" si="1"/>
        <v/>
      </c>
    </row>
    <row r="114" spans="1:15" ht="45" customHeight="1" thickBot="1">
      <c r="A114" s="6" t="s">
        <v>140</v>
      </c>
      <c r="B114" s="10" t="s">
        <v>325</v>
      </c>
      <c r="C114" s="6" t="s">
        <v>12</v>
      </c>
      <c r="D114" s="19">
        <v>2</v>
      </c>
      <c r="E114" s="38"/>
      <c r="F114" s="7" t="str">
        <f t="shared" si="1"/>
        <v/>
      </c>
    </row>
    <row r="115" spans="1:15" ht="45" customHeight="1" thickBot="1">
      <c r="A115" s="6" t="s">
        <v>141</v>
      </c>
      <c r="B115" s="10" t="s">
        <v>326</v>
      </c>
      <c r="C115" s="6" t="s">
        <v>12</v>
      </c>
      <c r="D115" s="19">
        <v>2</v>
      </c>
      <c r="E115" s="38"/>
      <c r="F115" s="7" t="str">
        <f t="shared" si="1"/>
        <v/>
      </c>
    </row>
    <row r="116" spans="1:15" s="24" customFormat="1" ht="45" customHeight="1" thickBot="1">
      <c r="A116" s="22" t="s">
        <v>142</v>
      </c>
      <c r="B116" s="10" t="s">
        <v>327</v>
      </c>
      <c r="C116" s="22" t="s">
        <v>12</v>
      </c>
      <c r="D116" s="23">
        <v>2</v>
      </c>
      <c r="E116" s="40"/>
      <c r="F116" s="7" t="str">
        <f t="shared" si="1"/>
        <v/>
      </c>
    </row>
    <row r="117" spans="1:15" ht="45" customHeight="1" thickBot="1">
      <c r="A117" s="6" t="s">
        <v>142</v>
      </c>
      <c r="B117" s="10" t="s">
        <v>328</v>
      </c>
      <c r="C117" s="6" t="s">
        <v>12</v>
      </c>
      <c r="D117" s="19">
        <v>2</v>
      </c>
      <c r="E117" s="38"/>
      <c r="F117" s="7" t="str">
        <f t="shared" si="1"/>
        <v/>
      </c>
    </row>
    <row r="118" spans="1:15" ht="45" customHeight="1" thickBot="1">
      <c r="A118" s="6" t="s">
        <v>142</v>
      </c>
      <c r="B118" s="10" t="s">
        <v>329</v>
      </c>
      <c r="C118" s="6" t="s">
        <v>12</v>
      </c>
      <c r="D118" s="19">
        <v>2</v>
      </c>
      <c r="E118" s="38"/>
      <c r="F118" s="7" t="str">
        <f t="shared" si="1"/>
        <v/>
      </c>
    </row>
    <row r="119" spans="1:15" ht="45" customHeight="1" thickBot="1">
      <c r="A119" s="6" t="s">
        <v>142</v>
      </c>
      <c r="B119" s="10" t="s">
        <v>330</v>
      </c>
      <c r="C119" s="6" t="s">
        <v>12</v>
      </c>
      <c r="D119" s="19">
        <v>2</v>
      </c>
      <c r="E119" s="38"/>
      <c r="F119" s="7" t="str">
        <f t="shared" si="1"/>
        <v/>
      </c>
      <c r="K119" s="21"/>
      <c r="L119" s="21"/>
      <c r="M119" s="21"/>
      <c r="N119" s="21"/>
      <c r="O119" s="21"/>
    </row>
    <row r="120" spans="1:15" ht="45" customHeight="1" thickBot="1">
      <c r="A120" s="6" t="s">
        <v>142</v>
      </c>
      <c r="B120" s="10" t="s">
        <v>331</v>
      </c>
      <c r="C120" s="6" t="s">
        <v>12</v>
      </c>
      <c r="D120" s="19">
        <v>2</v>
      </c>
      <c r="E120" s="38"/>
      <c r="F120" s="7" t="str">
        <f t="shared" si="1"/>
        <v/>
      </c>
      <c r="K120" s="21"/>
      <c r="L120" s="21"/>
      <c r="M120" s="21"/>
      <c r="N120" s="21"/>
      <c r="O120" s="21"/>
    </row>
    <row r="121" spans="1:15" ht="45" customHeight="1" thickBot="1">
      <c r="A121" s="6" t="s">
        <v>143</v>
      </c>
      <c r="B121" s="10" t="s">
        <v>332</v>
      </c>
      <c r="C121" s="6" t="s">
        <v>12</v>
      </c>
      <c r="D121" s="19">
        <v>2</v>
      </c>
      <c r="E121" s="38"/>
      <c r="F121" s="7" t="str">
        <f t="shared" si="1"/>
        <v/>
      </c>
      <c r="K121" s="21"/>
      <c r="L121" s="21"/>
      <c r="M121" s="21"/>
      <c r="N121" s="21"/>
      <c r="O121" s="21"/>
    </row>
    <row r="122" spans="1:15" ht="45" customHeight="1" thickBot="1">
      <c r="A122" s="6" t="s">
        <v>144</v>
      </c>
      <c r="B122" s="10" t="s">
        <v>333</v>
      </c>
      <c r="C122" s="6" t="s">
        <v>12</v>
      </c>
      <c r="D122" s="19">
        <v>2</v>
      </c>
      <c r="E122" s="38"/>
      <c r="F122" s="7" t="str">
        <f t="shared" si="1"/>
        <v/>
      </c>
      <c r="K122" s="21"/>
      <c r="L122" s="21"/>
      <c r="M122" s="21"/>
      <c r="N122" s="21"/>
      <c r="O122" s="21"/>
    </row>
    <row r="123" spans="1:15" ht="45" customHeight="1" thickBot="1">
      <c r="A123" s="6" t="s">
        <v>145</v>
      </c>
      <c r="B123" s="10" t="s">
        <v>334</v>
      </c>
      <c r="C123" s="6" t="s">
        <v>12</v>
      </c>
      <c r="D123" s="19">
        <v>4</v>
      </c>
      <c r="E123" s="38"/>
      <c r="F123" s="7" t="str">
        <f t="shared" si="1"/>
        <v/>
      </c>
    </row>
    <row r="124" spans="1:15" ht="45" customHeight="1" thickBot="1">
      <c r="A124" s="6" t="s">
        <v>146</v>
      </c>
      <c r="B124" s="10" t="s">
        <v>335</v>
      </c>
      <c r="C124" s="6" t="s">
        <v>12</v>
      </c>
      <c r="D124" s="19">
        <v>4</v>
      </c>
      <c r="E124" s="38"/>
      <c r="F124" s="7" t="str">
        <f t="shared" si="1"/>
        <v/>
      </c>
    </row>
    <row r="125" spans="1:15" ht="45" customHeight="1" thickBot="1">
      <c r="A125" s="6" t="s">
        <v>147</v>
      </c>
      <c r="B125" s="10" t="s">
        <v>336</v>
      </c>
      <c r="C125" s="6" t="s">
        <v>12</v>
      </c>
      <c r="D125" s="19">
        <v>6</v>
      </c>
      <c r="E125" s="38"/>
      <c r="F125" s="7" t="str">
        <f t="shared" si="1"/>
        <v/>
      </c>
    </row>
    <row r="126" spans="1:15" ht="45" customHeight="1" thickBot="1">
      <c r="A126" s="6" t="s">
        <v>148</v>
      </c>
      <c r="B126" s="10" t="s">
        <v>337</v>
      </c>
      <c r="C126" s="6" t="s">
        <v>12</v>
      </c>
      <c r="D126" s="19">
        <v>4</v>
      </c>
      <c r="E126" s="38"/>
      <c r="F126" s="7" t="str">
        <f t="shared" si="1"/>
        <v/>
      </c>
    </row>
    <row r="127" spans="1:15" ht="45" customHeight="1" thickBot="1">
      <c r="A127" s="6" t="s">
        <v>149</v>
      </c>
      <c r="B127" s="10" t="s">
        <v>338</v>
      </c>
      <c r="C127" s="6" t="s">
        <v>12</v>
      </c>
      <c r="D127" s="19">
        <v>2</v>
      </c>
      <c r="E127" s="38"/>
      <c r="F127" s="7" t="str">
        <f t="shared" si="1"/>
        <v/>
      </c>
    </row>
    <row r="128" spans="1:15" ht="45" customHeight="1" thickBot="1">
      <c r="A128" s="6" t="s">
        <v>150</v>
      </c>
      <c r="B128" s="10" t="s">
        <v>339</v>
      </c>
      <c r="C128" s="6" t="s">
        <v>12</v>
      </c>
      <c r="D128" s="19">
        <v>2</v>
      </c>
      <c r="E128" s="38"/>
      <c r="F128" s="7" t="str">
        <f t="shared" si="1"/>
        <v/>
      </c>
    </row>
    <row r="129" spans="1:6" ht="45" customHeight="1" thickBot="1">
      <c r="A129" s="6" t="s">
        <v>151</v>
      </c>
      <c r="B129" s="10" t="s">
        <v>340</v>
      </c>
      <c r="C129" s="6" t="s">
        <v>12</v>
      </c>
      <c r="D129" s="19">
        <v>2</v>
      </c>
      <c r="E129" s="38"/>
      <c r="F129" s="7" t="str">
        <f t="shared" si="1"/>
        <v/>
      </c>
    </row>
    <row r="130" spans="1:6" ht="45" customHeight="1" thickBot="1">
      <c r="A130" s="6" t="s">
        <v>152</v>
      </c>
      <c r="B130" s="10" t="s">
        <v>341</v>
      </c>
      <c r="C130" s="6" t="s">
        <v>12</v>
      </c>
      <c r="D130" s="19">
        <v>5</v>
      </c>
      <c r="E130" s="38"/>
      <c r="F130" s="7" t="str">
        <f t="shared" si="1"/>
        <v/>
      </c>
    </row>
    <row r="131" spans="1:6" ht="45" customHeight="1" thickBot="1">
      <c r="A131" s="6" t="s">
        <v>153</v>
      </c>
      <c r="B131" s="10" t="s">
        <v>342</v>
      </c>
      <c r="C131" s="6" t="s">
        <v>12</v>
      </c>
      <c r="D131" s="19">
        <v>6</v>
      </c>
      <c r="E131" s="38"/>
      <c r="F131" s="7" t="str">
        <f t="shared" si="1"/>
        <v/>
      </c>
    </row>
    <row r="132" spans="1:6" ht="45" customHeight="1" thickBot="1">
      <c r="A132" s="6" t="s">
        <v>154</v>
      </c>
      <c r="B132" s="10" t="s">
        <v>343</v>
      </c>
      <c r="C132" s="6" t="s">
        <v>12</v>
      </c>
      <c r="D132" s="19">
        <v>6</v>
      </c>
      <c r="E132" s="38"/>
      <c r="F132" s="7" t="str">
        <f t="shared" si="1"/>
        <v/>
      </c>
    </row>
    <row r="133" spans="1:6" ht="45" customHeight="1" thickBot="1">
      <c r="A133" s="6" t="s">
        <v>155</v>
      </c>
      <c r="B133" s="18" t="s">
        <v>344</v>
      </c>
      <c r="C133" s="6" t="s">
        <v>12</v>
      </c>
      <c r="D133" s="19">
        <v>1</v>
      </c>
      <c r="E133" s="38"/>
      <c r="F133" s="7" t="str">
        <f t="shared" si="1"/>
        <v/>
      </c>
    </row>
    <row r="134" spans="1:6" ht="45" customHeight="1" thickBot="1">
      <c r="A134" s="6" t="s">
        <v>156</v>
      </c>
      <c r="B134" s="18" t="s">
        <v>345</v>
      </c>
      <c r="C134" s="6" t="s">
        <v>12</v>
      </c>
      <c r="D134" s="19">
        <v>1</v>
      </c>
      <c r="E134" s="38"/>
      <c r="F134" s="7" t="str">
        <f t="shared" ref="F134:F197" si="2">IF(E134,D134*E134,"")</f>
        <v/>
      </c>
    </row>
    <row r="135" spans="1:6" ht="45" customHeight="1" thickBot="1">
      <c r="A135" s="6" t="s">
        <v>157</v>
      </c>
      <c r="B135" s="10" t="s">
        <v>346</v>
      </c>
      <c r="C135" s="6" t="s">
        <v>12</v>
      </c>
      <c r="D135" s="19">
        <v>6</v>
      </c>
      <c r="E135" s="38"/>
      <c r="F135" s="7" t="str">
        <f t="shared" si="2"/>
        <v/>
      </c>
    </row>
    <row r="136" spans="1:6" ht="45" customHeight="1" thickBot="1">
      <c r="A136" s="6" t="s">
        <v>158</v>
      </c>
      <c r="B136" s="10" t="s">
        <v>347</v>
      </c>
      <c r="C136" s="6" t="s">
        <v>12</v>
      </c>
      <c r="D136" s="19">
        <v>6</v>
      </c>
      <c r="E136" s="38"/>
      <c r="F136" s="7" t="str">
        <f t="shared" si="2"/>
        <v/>
      </c>
    </row>
    <row r="137" spans="1:6" ht="45" customHeight="1" thickBot="1">
      <c r="A137" s="6" t="s">
        <v>159</v>
      </c>
      <c r="B137" s="10" t="s">
        <v>348</v>
      </c>
      <c r="C137" s="6" t="s">
        <v>12</v>
      </c>
      <c r="D137" s="19">
        <v>6</v>
      </c>
      <c r="E137" s="38"/>
      <c r="F137" s="7" t="str">
        <f t="shared" si="2"/>
        <v/>
      </c>
    </row>
    <row r="138" spans="1:6" ht="45" customHeight="1" thickBot="1">
      <c r="A138" s="6" t="s">
        <v>160</v>
      </c>
      <c r="B138" s="10" t="s">
        <v>349</v>
      </c>
      <c r="C138" s="6" t="s">
        <v>12</v>
      </c>
      <c r="D138" s="19">
        <v>8</v>
      </c>
      <c r="E138" s="38"/>
      <c r="F138" s="7" t="str">
        <f t="shared" si="2"/>
        <v/>
      </c>
    </row>
    <row r="139" spans="1:6" ht="45" customHeight="1" thickBot="1">
      <c r="A139" s="6" t="s">
        <v>161</v>
      </c>
      <c r="B139" s="10" t="s">
        <v>350</v>
      </c>
      <c r="C139" s="6" t="s">
        <v>12</v>
      </c>
      <c r="D139" s="19">
        <v>6</v>
      </c>
      <c r="E139" s="38"/>
      <c r="F139" s="7" t="str">
        <f t="shared" si="2"/>
        <v/>
      </c>
    </row>
    <row r="140" spans="1:6" ht="45" customHeight="1" thickBot="1">
      <c r="A140" s="6" t="s">
        <v>162</v>
      </c>
      <c r="B140" s="10" t="s">
        <v>351</v>
      </c>
      <c r="C140" s="6" t="s">
        <v>12</v>
      </c>
      <c r="D140" s="19">
        <v>4</v>
      </c>
      <c r="E140" s="38"/>
      <c r="F140" s="7" t="str">
        <f t="shared" si="2"/>
        <v/>
      </c>
    </row>
    <row r="141" spans="1:6" ht="45" customHeight="1" thickBot="1">
      <c r="A141" s="6" t="s">
        <v>163</v>
      </c>
      <c r="B141" s="10" t="s">
        <v>352</v>
      </c>
      <c r="C141" s="6" t="s">
        <v>12</v>
      </c>
      <c r="D141" s="19">
        <v>4</v>
      </c>
      <c r="E141" s="38"/>
      <c r="F141" s="7" t="str">
        <f t="shared" si="2"/>
        <v/>
      </c>
    </row>
    <row r="142" spans="1:6" ht="45" customHeight="1" thickBot="1">
      <c r="A142" s="6" t="s">
        <v>164</v>
      </c>
      <c r="B142" s="10" t="s">
        <v>353</v>
      </c>
      <c r="C142" s="6" t="s">
        <v>12</v>
      </c>
      <c r="D142" s="19">
        <v>4</v>
      </c>
      <c r="E142" s="38"/>
      <c r="F142" s="7" t="str">
        <f t="shared" si="2"/>
        <v/>
      </c>
    </row>
    <row r="143" spans="1:6" ht="45" customHeight="1" thickBot="1">
      <c r="A143" s="6" t="s">
        <v>165</v>
      </c>
      <c r="B143" s="10" t="s">
        <v>354</v>
      </c>
      <c r="C143" s="6" t="s">
        <v>12</v>
      </c>
      <c r="D143" s="19">
        <v>6</v>
      </c>
      <c r="E143" s="38"/>
      <c r="F143" s="7" t="str">
        <f t="shared" si="2"/>
        <v/>
      </c>
    </row>
    <row r="144" spans="1:6" ht="45" customHeight="1" thickBot="1">
      <c r="A144" s="6" t="s">
        <v>166</v>
      </c>
      <c r="B144" s="10" t="s">
        <v>355</v>
      </c>
      <c r="C144" s="6" t="s">
        <v>12</v>
      </c>
      <c r="D144" s="19">
        <v>4</v>
      </c>
      <c r="E144" s="38"/>
      <c r="F144" s="7" t="str">
        <f t="shared" si="2"/>
        <v/>
      </c>
    </row>
    <row r="145" spans="1:6" ht="45" customHeight="1" thickBot="1">
      <c r="A145" s="6" t="s">
        <v>179</v>
      </c>
      <c r="B145" s="10" t="s">
        <v>356</v>
      </c>
      <c r="C145" s="6" t="s">
        <v>12</v>
      </c>
      <c r="D145" s="20">
        <v>10</v>
      </c>
      <c r="E145" s="38"/>
      <c r="F145" s="7" t="str">
        <f t="shared" si="2"/>
        <v/>
      </c>
    </row>
    <row r="146" spans="1:6" ht="45" customHeight="1" thickBot="1">
      <c r="A146" s="6" t="s">
        <v>180</v>
      </c>
      <c r="B146" s="10" t="s">
        <v>357</v>
      </c>
      <c r="C146" s="6" t="s">
        <v>12</v>
      </c>
      <c r="D146" s="20">
        <v>10</v>
      </c>
      <c r="E146" s="38"/>
      <c r="F146" s="7" t="str">
        <f t="shared" si="2"/>
        <v/>
      </c>
    </row>
    <row r="147" spans="1:6" ht="45" customHeight="1" thickBot="1">
      <c r="A147" s="6" t="s">
        <v>181</v>
      </c>
      <c r="B147" s="10" t="s">
        <v>358</v>
      </c>
      <c r="C147" s="6" t="s">
        <v>12</v>
      </c>
      <c r="D147" s="20">
        <v>5</v>
      </c>
      <c r="E147" s="38"/>
      <c r="F147" s="7" t="str">
        <f t="shared" si="2"/>
        <v/>
      </c>
    </row>
    <row r="148" spans="1:6" ht="45" customHeight="1" thickBot="1">
      <c r="A148" s="6" t="s">
        <v>182</v>
      </c>
      <c r="B148" s="17" t="s">
        <v>196</v>
      </c>
      <c r="C148" s="6" t="s">
        <v>12</v>
      </c>
      <c r="D148" s="20">
        <v>80</v>
      </c>
      <c r="E148" s="38"/>
      <c r="F148" s="7" t="str">
        <f t="shared" si="2"/>
        <v/>
      </c>
    </row>
    <row r="149" spans="1:6" ht="45" customHeight="1" thickBot="1">
      <c r="A149" s="6" t="s">
        <v>183</v>
      </c>
      <c r="B149" s="17" t="s">
        <v>198</v>
      </c>
      <c r="C149" s="6" t="s">
        <v>12</v>
      </c>
      <c r="D149" s="20">
        <v>80</v>
      </c>
      <c r="E149" s="38"/>
      <c r="F149" s="7" t="str">
        <f t="shared" si="2"/>
        <v/>
      </c>
    </row>
    <row r="150" spans="1:6" ht="45" customHeight="1" thickBot="1">
      <c r="A150" s="6" t="s">
        <v>184</v>
      </c>
      <c r="B150" s="17" t="s">
        <v>197</v>
      </c>
      <c r="C150" s="6" t="s">
        <v>12</v>
      </c>
      <c r="D150" s="20">
        <v>100</v>
      </c>
      <c r="E150" s="38"/>
      <c r="F150" s="7" t="str">
        <f t="shared" si="2"/>
        <v/>
      </c>
    </row>
    <row r="151" spans="1:6" ht="45" customHeight="1" thickBot="1">
      <c r="A151" s="6" t="s">
        <v>185</v>
      </c>
      <c r="B151" s="17" t="s">
        <v>199</v>
      </c>
      <c r="C151" s="6" t="s">
        <v>12</v>
      </c>
      <c r="D151" s="20">
        <v>100</v>
      </c>
      <c r="E151" s="38"/>
      <c r="F151" s="7" t="str">
        <f t="shared" si="2"/>
        <v/>
      </c>
    </row>
    <row r="152" spans="1:6" ht="45" customHeight="1" thickBot="1">
      <c r="A152" s="6" t="s">
        <v>186</v>
      </c>
      <c r="B152" s="17" t="s">
        <v>200</v>
      </c>
      <c r="C152" s="6" t="s">
        <v>12</v>
      </c>
      <c r="D152" s="20">
        <v>10</v>
      </c>
      <c r="E152" s="38"/>
      <c r="F152" s="7" t="str">
        <f t="shared" si="2"/>
        <v/>
      </c>
    </row>
    <row r="153" spans="1:6" ht="45" customHeight="1" thickBot="1">
      <c r="A153" s="6" t="s">
        <v>187</v>
      </c>
      <c r="B153" s="10" t="s">
        <v>359</v>
      </c>
      <c r="C153" s="6" t="s">
        <v>12</v>
      </c>
      <c r="D153" s="20">
        <v>10</v>
      </c>
      <c r="E153" s="38"/>
      <c r="F153" s="7" t="str">
        <f t="shared" si="2"/>
        <v/>
      </c>
    </row>
    <row r="154" spans="1:6" ht="45" customHeight="1" thickBot="1">
      <c r="A154" s="6" t="s">
        <v>188</v>
      </c>
      <c r="B154" s="10" t="s">
        <v>360</v>
      </c>
      <c r="C154" s="6" t="s">
        <v>12</v>
      </c>
      <c r="D154" s="20">
        <v>10</v>
      </c>
      <c r="E154" s="38"/>
      <c r="F154" s="7" t="str">
        <f t="shared" si="2"/>
        <v/>
      </c>
    </row>
    <row r="155" spans="1:6" ht="45" customHeight="1" thickBot="1">
      <c r="A155" s="6" t="s">
        <v>189</v>
      </c>
      <c r="B155" s="10" t="s">
        <v>361</v>
      </c>
      <c r="C155" s="6" t="s">
        <v>12</v>
      </c>
      <c r="D155" s="20">
        <v>10</v>
      </c>
      <c r="E155" s="38"/>
      <c r="F155" s="7" t="str">
        <f t="shared" si="2"/>
        <v/>
      </c>
    </row>
    <row r="156" spans="1:6" ht="45" customHeight="1" thickBot="1">
      <c r="A156" s="6" t="s">
        <v>190</v>
      </c>
      <c r="B156" s="10" t="s">
        <v>362</v>
      </c>
      <c r="C156" s="6" t="s">
        <v>12</v>
      </c>
      <c r="D156" s="20">
        <v>10</v>
      </c>
      <c r="E156" s="38"/>
      <c r="F156" s="7" t="str">
        <f t="shared" si="2"/>
        <v/>
      </c>
    </row>
    <row r="157" spans="1:6" ht="45" customHeight="1" thickBot="1">
      <c r="A157" s="6" t="s">
        <v>191</v>
      </c>
      <c r="B157" s="10" t="s">
        <v>363</v>
      </c>
      <c r="C157" s="6" t="s">
        <v>12</v>
      </c>
      <c r="D157" s="20">
        <v>10</v>
      </c>
      <c r="E157" s="38"/>
      <c r="F157" s="7" t="str">
        <f t="shared" si="2"/>
        <v/>
      </c>
    </row>
    <row r="158" spans="1:6" ht="45" customHeight="1" thickBot="1">
      <c r="A158" s="6" t="s">
        <v>192</v>
      </c>
      <c r="B158" s="10" t="s">
        <v>364</v>
      </c>
      <c r="C158" s="6" t="s">
        <v>12</v>
      </c>
      <c r="D158" s="20">
        <v>15</v>
      </c>
      <c r="E158" s="38"/>
      <c r="F158" s="7" t="str">
        <f t="shared" si="2"/>
        <v/>
      </c>
    </row>
    <row r="159" spans="1:6" ht="45" customHeight="1" thickBot="1">
      <c r="A159" s="6" t="s">
        <v>194</v>
      </c>
      <c r="B159" s="10" t="s">
        <v>365</v>
      </c>
      <c r="C159" s="6" t="s">
        <v>12</v>
      </c>
      <c r="D159" s="20">
        <v>15</v>
      </c>
      <c r="E159" s="38"/>
      <c r="F159" s="7" t="str">
        <f t="shared" si="2"/>
        <v/>
      </c>
    </row>
    <row r="160" spans="1:6" ht="45" customHeight="1" thickBot="1">
      <c r="A160" s="6" t="s">
        <v>195</v>
      </c>
      <c r="B160" s="10" t="s">
        <v>366</v>
      </c>
      <c r="C160" s="6" t="s">
        <v>12</v>
      </c>
      <c r="D160" s="20">
        <v>15</v>
      </c>
      <c r="E160" s="38"/>
      <c r="F160" s="7" t="str">
        <f t="shared" si="2"/>
        <v/>
      </c>
    </row>
    <row r="161" spans="1:6" ht="45" customHeight="1" thickBot="1">
      <c r="A161" s="6" t="s">
        <v>207</v>
      </c>
      <c r="B161" s="18" t="s">
        <v>367</v>
      </c>
      <c r="C161" s="6" t="s">
        <v>12</v>
      </c>
      <c r="D161" s="20">
        <v>5</v>
      </c>
      <c r="E161" s="38"/>
      <c r="F161" s="7" t="str">
        <f t="shared" si="2"/>
        <v/>
      </c>
    </row>
    <row r="162" spans="1:6" ht="45" customHeight="1" thickBot="1">
      <c r="A162" s="6" t="s">
        <v>208</v>
      </c>
      <c r="B162" s="18" t="s">
        <v>368</v>
      </c>
      <c r="C162" s="6" t="s">
        <v>12</v>
      </c>
      <c r="D162" s="20">
        <v>5</v>
      </c>
      <c r="E162" s="38"/>
      <c r="F162" s="7" t="str">
        <f t="shared" si="2"/>
        <v/>
      </c>
    </row>
    <row r="163" spans="1:6" ht="45" customHeight="1" thickBot="1">
      <c r="A163" s="6" t="s">
        <v>209</v>
      </c>
      <c r="B163" s="18" t="s">
        <v>369</v>
      </c>
      <c r="C163" s="6" t="s">
        <v>12</v>
      </c>
      <c r="D163" s="19">
        <v>2</v>
      </c>
      <c r="E163" s="38"/>
      <c r="F163" s="7" t="str">
        <f t="shared" si="2"/>
        <v/>
      </c>
    </row>
    <row r="164" spans="1:6" ht="45" customHeight="1" thickBot="1">
      <c r="A164" s="6" t="s">
        <v>210</v>
      </c>
      <c r="B164" s="18" t="s">
        <v>370</v>
      </c>
      <c r="C164" s="6" t="s">
        <v>12</v>
      </c>
      <c r="D164" s="19">
        <v>2</v>
      </c>
      <c r="E164" s="38"/>
      <c r="F164" s="7" t="str">
        <f t="shared" si="2"/>
        <v/>
      </c>
    </row>
    <row r="165" spans="1:6" ht="45" customHeight="1" thickBot="1">
      <c r="A165" s="6" t="s">
        <v>211</v>
      </c>
      <c r="B165" s="18" t="s">
        <v>371</v>
      </c>
      <c r="C165" s="6" t="s">
        <v>12</v>
      </c>
      <c r="D165" s="20">
        <v>1</v>
      </c>
      <c r="E165" s="38"/>
      <c r="F165" s="7" t="str">
        <f t="shared" si="2"/>
        <v/>
      </c>
    </row>
    <row r="166" spans="1:6" ht="45" customHeight="1" thickBot="1">
      <c r="A166" s="6" t="s">
        <v>212</v>
      </c>
      <c r="B166" s="18" t="s">
        <v>372</v>
      </c>
      <c r="C166" s="6" t="s">
        <v>12</v>
      </c>
      <c r="D166" s="20">
        <v>1</v>
      </c>
      <c r="E166" s="38"/>
      <c r="F166" s="7" t="str">
        <f t="shared" si="2"/>
        <v/>
      </c>
    </row>
    <row r="167" spans="1:6" ht="45" customHeight="1" thickBot="1">
      <c r="A167" s="6" t="s">
        <v>213</v>
      </c>
      <c r="B167" s="10" t="s">
        <v>373</v>
      </c>
      <c r="C167" s="6" t="s">
        <v>12</v>
      </c>
      <c r="D167" s="20">
        <v>1</v>
      </c>
      <c r="E167" s="38"/>
      <c r="F167" s="7" t="str">
        <f t="shared" si="2"/>
        <v/>
      </c>
    </row>
    <row r="168" spans="1:6" ht="45" customHeight="1" thickBot="1">
      <c r="A168" s="6" t="s">
        <v>214</v>
      </c>
      <c r="B168" s="10" t="s">
        <v>374</v>
      </c>
      <c r="C168" s="6" t="s">
        <v>12</v>
      </c>
      <c r="D168" s="20">
        <v>1</v>
      </c>
      <c r="E168" s="38"/>
      <c r="F168" s="7" t="str">
        <f t="shared" si="2"/>
        <v/>
      </c>
    </row>
    <row r="169" spans="1:6" ht="45" customHeight="1" thickBot="1">
      <c r="A169" s="6" t="s">
        <v>215</v>
      </c>
      <c r="B169" s="10" t="s">
        <v>375</v>
      </c>
      <c r="C169" s="6" t="s">
        <v>12</v>
      </c>
      <c r="D169" s="20">
        <v>1</v>
      </c>
      <c r="E169" s="38"/>
      <c r="F169" s="7" t="str">
        <f t="shared" si="2"/>
        <v/>
      </c>
    </row>
    <row r="170" spans="1:6" ht="45" customHeight="1" thickBot="1">
      <c r="A170" s="6" t="s">
        <v>216</v>
      </c>
      <c r="B170" s="10" t="s">
        <v>376</v>
      </c>
      <c r="C170" s="6" t="s">
        <v>12</v>
      </c>
      <c r="D170" s="20">
        <v>1</v>
      </c>
      <c r="E170" s="38"/>
      <c r="F170" s="7" t="str">
        <f t="shared" si="2"/>
        <v/>
      </c>
    </row>
    <row r="171" spans="1:6" ht="45" customHeight="1" thickBot="1">
      <c r="A171" s="6" t="s">
        <v>217</v>
      </c>
      <c r="B171" s="10" t="s">
        <v>376</v>
      </c>
      <c r="C171" s="6" t="s">
        <v>12</v>
      </c>
      <c r="D171" s="20">
        <v>1</v>
      </c>
      <c r="E171" s="38"/>
      <c r="F171" s="7" t="str">
        <f t="shared" si="2"/>
        <v/>
      </c>
    </row>
    <row r="172" spans="1:6" ht="45" customHeight="1" thickBot="1">
      <c r="A172" s="6" t="s">
        <v>218</v>
      </c>
      <c r="B172" s="10" t="s">
        <v>417</v>
      </c>
      <c r="C172" s="6" t="s">
        <v>12</v>
      </c>
      <c r="D172" s="20">
        <v>1</v>
      </c>
      <c r="E172" s="38"/>
      <c r="F172" s="7" t="str">
        <f t="shared" si="2"/>
        <v/>
      </c>
    </row>
    <row r="173" spans="1:6" ht="45" customHeight="1" thickBot="1">
      <c r="A173" s="6" t="s">
        <v>218</v>
      </c>
      <c r="B173" s="10" t="s">
        <v>377</v>
      </c>
      <c r="C173" s="6" t="s">
        <v>12</v>
      </c>
      <c r="D173" s="20">
        <v>1</v>
      </c>
      <c r="E173" s="38"/>
      <c r="F173" s="7" t="str">
        <f t="shared" si="2"/>
        <v/>
      </c>
    </row>
    <row r="174" spans="1:6" ht="45" customHeight="1" thickBot="1">
      <c r="A174" s="6" t="s">
        <v>219</v>
      </c>
      <c r="B174" s="10" t="s">
        <v>378</v>
      </c>
      <c r="C174" s="6" t="s">
        <v>12</v>
      </c>
      <c r="D174" s="20">
        <v>1</v>
      </c>
      <c r="E174" s="38"/>
      <c r="F174" s="7" t="str">
        <f t="shared" si="2"/>
        <v/>
      </c>
    </row>
    <row r="175" spans="1:6" ht="45" customHeight="1" thickBot="1">
      <c r="A175" s="6" t="s">
        <v>220</v>
      </c>
      <c r="B175" s="10" t="s">
        <v>379</v>
      </c>
      <c r="C175" s="6" t="s">
        <v>12</v>
      </c>
      <c r="D175" s="20">
        <v>1</v>
      </c>
      <c r="E175" s="38"/>
      <c r="F175" s="7" t="str">
        <f t="shared" si="2"/>
        <v/>
      </c>
    </row>
    <row r="176" spans="1:6" ht="45" customHeight="1" thickBot="1">
      <c r="A176" s="6" t="s">
        <v>221</v>
      </c>
      <c r="B176" s="10" t="s">
        <v>380</v>
      </c>
      <c r="C176" s="6" t="s">
        <v>12</v>
      </c>
      <c r="D176" s="20">
        <v>1</v>
      </c>
      <c r="E176" s="38"/>
      <c r="F176" s="7" t="str">
        <f t="shared" si="2"/>
        <v/>
      </c>
    </row>
    <row r="177" spans="1:6" ht="45" customHeight="1" thickBot="1">
      <c r="A177" s="6" t="s">
        <v>222</v>
      </c>
      <c r="B177" s="10" t="s">
        <v>381</v>
      </c>
      <c r="C177" s="6" t="s">
        <v>12</v>
      </c>
      <c r="D177" s="20">
        <v>1</v>
      </c>
      <c r="E177" s="38"/>
      <c r="F177" s="7" t="str">
        <f t="shared" si="2"/>
        <v/>
      </c>
    </row>
    <row r="178" spans="1:6" ht="45" customHeight="1" thickBot="1">
      <c r="A178" s="6" t="s">
        <v>223</v>
      </c>
      <c r="B178" s="10" t="s">
        <v>382</v>
      </c>
      <c r="C178" s="6" t="s">
        <v>12</v>
      </c>
      <c r="D178" s="20">
        <v>1</v>
      </c>
      <c r="E178" s="38"/>
      <c r="F178" s="7" t="str">
        <f t="shared" si="2"/>
        <v/>
      </c>
    </row>
    <row r="179" spans="1:6" ht="45" customHeight="1" thickBot="1">
      <c r="A179" s="6" t="s">
        <v>224</v>
      </c>
      <c r="B179" s="10" t="s">
        <v>383</v>
      </c>
      <c r="C179" s="6" t="s">
        <v>12</v>
      </c>
      <c r="D179" s="20">
        <v>1</v>
      </c>
      <c r="E179" s="38"/>
      <c r="F179" s="7" t="str">
        <f t="shared" si="2"/>
        <v/>
      </c>
    </row>
    <row r="180" spans="1:6" ht="45" customHeight="1" thickBot="1">
      <c r="A180" s="6" t="s">
        <v>225</v>
      </c>
      <c r="B180" s="10" t="s">
        <v>384</v>
      </c>
      <c r="C180" s="6" t="s">
        <v>12</v>
      </c>
      <c r="D180" s="20">
        <v>1</v>
      </c>
      <c r="E180" s="38"/>
      <c r="F180" s="7" t="str">
        <f t="shared" si="2"/>
        <v/>
      </c>
    </row>
    <row r="181" spans="1:6" ht="45" customHeight="1" thickBot="1">
      <c r="A181" s="6" t="s">
        <v>226</v>
      </c>
      <c r="B181" s="10" t="s">
        <v>385</v>
      </c>
      <c r="C181" s="6" t="s">
        <v>12</v>
      </c>
      <c r="D181" s="20">
        <v>1</v>
      </c>
      <c r="E181" s="38"/>
      <c r="F181" s="7" t="str">
        <f t="shared" si="2"/>
        <v/>
      </c>
    </row>
    <row r="182" spans="1:6" ht="45" customHeight="1" thickBot="1">
      <c r="A182" s="6" t="s">
        <v>227</v>
      </c>
      <c r="B182" s="10" t="s">
        <v>386</v>
      </c>
      <c r="C182" s="6" t="s">
        <v>12</v>
      </c>
      <c r="D182" s="20">
        <v>1</v>
      </c>
      <c r="E182" s="38"/>
      <c r="F182" s="7" t="str">
        <f t="shared" si="2"/>
        <v/>
      </c>
    </row>
    <row r="183" spans="1:6" ht="45" customHeight="1" thickBot="1">
      <c r="A183" s="6" t="s">
        <v>228</v>
      </c>
      <c r="B183" s="10" t="s">
        <v>387</v>
      </c>
      <c r="C183" s="6" t="s">
        <v>12</v>
      </c>
      <c r="D183" s="20">
        <v>1</v>
      </c>
      <c r="E183" s="38"/>
      <c r="F183" s="7" t="str">
        <f t="shared" si="2"/>
        <v/>
      </c>
    </row>
    <row r="184" spans="1:6" ht="45" customHeight="1" thickBot="1">
      <c r="A184" s="6">
        <v>176</v>
      </c>
      <c r="B184" s="10" t="s">
        <v>388</v>
      </c>
      <c r="C184" s="6" t="s">
        <v>12</v>
      </c>
      <c r="D184" s="20">
        <v>1</v>
      </c>
      <c r="E184" s="38"/>
      <c r="F184" s="7" t="str">
        <f t="shared" si="2"/>
        <v/>
      </c>
    </row>
    <row r="185" spans="1:6" ht="45" customHeight="1" thickBot="1">
      <c r="A185" s="6" t="s">
        <v>229</v>
      </c>
      <c r="B185" s="10" t="s">
        <v>389</v>
      </c>
      <c r="C185" s="6" t="s">
        <v>12</v>
      </c>
      <c r="D185" s="20">
        <v>1</v>
      </c>
      <c r="E185" s="38"/>
      <c r="F185" s="7" t="str">
        <f t="shared" si="2"/>
        <v/>
      </c>
    </row>
    <row r="186" spans="1:6" ht="45" customHeight="1" thickBot="1">
      <c r="A186" s="6" t="s">
        <v>230</v>
      </c>
      <c r="B186" s="10" t="s">
        <v>390</v>
      </c>
      <c r="C186" s="6" t="s">
        <v>12</v>
      </c>
      <c r="D186" s="20">
        <v>1</v>
      </c>
      <c r="E186" s="38"/>
      <c r="F186" s="7" t="str">
        <f t="shared" si="2"/>
        <v/>
      </c>
    </row>
    <row r="187" spans="1:6" ht="45" customHeight="1" thickBot="1">
      <c r="A187" s="6" t="s">
        <v>231</v>
      </c>
      <c r="B187" s="10" t="s">
        <v>391</v>
      </c>
      <c r="C187" s="6" t="s">
        <v>12</v>
      </c>
      <c r="D187" s="20">
        <v>1</v>
      </c>
      <c r="E187" s="38"/>
      <c r="F187" s="7" t="str">
        <f t="shared" si="2"/>
        <v/>
      </c>
    </row>
    <row r="188" spans="1:6" ht="45" customHeight="1" thickBot="1">
      <c r="A188" s="6" t="s">
        <v>232</v>
      </c>
      <c r="B188" s="10" t="s">
        <v>392</v>
      </c>
      <c r="C188" s="6" t="s">
        <v>12</v>
      </c>
      <c r="D188" s="20">
        <v>1</v>
      </c>
      <c r="E188" s="38"/>
      <c r="F188" s="7" t="str">
        <f t="shared" si="2"/>
        <v/>
      </c>
    </row>
    <row r="189" spans="1:6" ht="45" customHeight="1" thickBot="1">
      <c r="A189" s="6" t="s">
        <v>233</v>
      </c>
      <c r="B189" s="10" t="s">
        <v>384</v>
      </c>
      <c r="C189" s="6" t="s">
        <v>12</v>
      </c>
      <c r="D189" s="20">
        <v>1</v>
      </c>
      <c r="E189" s="38"/>
      <c r="F189" s="7" t="str">
        <f t="shared" si="2"/>
        <v/>
      </c>
    </row>
    <row r="190" spans="1:6" ht="45" customHeight="1" thickBot="1">
      <c r="A190" s="6" t="s">
        <v>234</v>
      </c>
      <c r="B190" s="1" t="s">
        <v>393</v>
      </c>
      <c r="C190" s="6" t="s">
        <v>12</v>
      </c>
      <c r="D190" s="20">
        <v>1</v>
      </c>
      <c r="E190" s="38"/>
      <c r="F190" s="7" t="str">
        <f t="shared" si="2"/>
        <v/>
      </c>
    </row>
    <row r="191" spans="1:6" ht="45" customHeight="1" thickBot="1">
      <c r="A191" s="6" t="s">
        <v>235</v>
      </c>
      <c r="B191" s="1" t="s">
        <v>394</v>
      </c>
      <c r="C191" s="6" t="s">
        <v>12</v>
      </c>
      <c r="D191" s="20">
        <v>1</v>
      </c>
      <c r="E191" s="38"/>
      <c r="F191" s="7" t="str">
        <f t="shared" si="2"/>
        <v/>
      </c>
    </row>
    <row r="192" spans="1:6" ht="45" customHeight="1" thickBot="1">
      <c r="A192" s="6" t="s">
        <v>236</v>
      </c>
      <c r="B192" s="10" t="s">
        <v>395</v>
      </c>
      <c r="C192" s="6" t="s">
        <v>12</v>
      </c>
      <c r="D192" s="20">
        <v>1</v>
      </c>
      <c r="E192" s="38"/>
      <c r="F192" s="7" t="str">
        <f t="shared" si="2"/>
        <v/>
      </c>
    </row>
    <row r="193" spans="1:6" ht="45" customHeight="1" thickBot="1">
      <c r="A193" s="6" t="s">
        <v>237</v>
      </c>
      <c r="B193" s="10" t="s">
        <v>396</v>
      </c>
      <c r="C193" s="6" t="s">
        <v>12</v>
      </c>
      <c r="D193" s="20">
        <v>1</v>
      </c>
      <c r="E193" s="38"/>
      <c r="F193" s="7" t="str">
        <f t="shared" si="2"/>
        <v/>
      </c>
    </row>
    <row r="194" spans="1:6" ht="45" customHeight="1" thickBot="1">
      <c r="A194" s="6" t="s">
        <v>238</v>
      </c>
      <c r="B194" s="10" t="s">
        <v>397</v>
      </c>
      <c r="C194" s="6" t="s">
        <v>12</v>
      </c>
      <c r="D194" s="20">
        <v>1</v>
      </c>
      <c r="E194" s="38"/>
      <c r="F194" s="7" t="str">
        <f t="shared" si="2"/>
        <v/>
      </c>
    </row>
    <row r="195" spans="1:6" ht="45" customHeight="1" thickBot="1">
      <c r="A195" s="6" t="s">
        <v>239</v>
      </c>
      <c r="B195" s="10" t="s">
        <v>398</v>
      </c>
      <c r="C195" s="6" t="s">
        <v>12</v>
      </c>
      <c r="D195" s="20">
        <v>1</v>
      </c>
      <c r="E195" s="38"/>
      <c r="F195" s="7" t="str">
        <f t="shared" si="2"/>
        <v/>
      </c>
    </row>
    <row r="196" spans="1:6" ht="45" customHeight="1" thickBot="1">
      <c r="A196" s="6" t="s">
        <v>240</v>
      </c>
      <c r="B196" s="10" t="s">
        <v>399</v>
      </c>
      <c r="C196" s="6" t="s">
        <v>12</v>
      </c>
      <c r="D196" s="20">
        <v>1</v>
      </c>
      <c r="E196" s="38"/>
      <c r="F196" s="7" t="str">
        <f t="shared" si="2"/>
        <v/>
      </c>
    </row>
    <row r="197" spans="1:6" ht="45" customHeight="1" thickBot="1">
      <c r="A197" s="6" t="s">
        <v>241</v>
      </c>
      <c r="B197" s="10" t="s">
        <v>400</v>
      </c>
      <c r="C197" s="6" t="s">
        <v>12</v>
      </c>
      <c r="D197" s="20">
        <v>1</v>
      </c>
      <c r="E197" s="38"/>
      <c r="F197" s="7" t="str">
        <f t="shared" si="2"/>
        <v/>
      </c>
    </row>
    <row r="198" spans="1:6" ht="45" customHeight="1" thickBot="1">
      <c r="A198" s="6" t="s">
        <v>242</v>
      </c>
      <c r="B198" s="10" t="s">
        <v>401</v>
      </c>
      <c r="C198" s="6" t="s">
        <v>12</v>
      </c>
      <c r="D198" s="20">
        <v>1</v>
      </c>
      <c r="E198" s="38"/>
      <c r="F198" s="7" t="str">
        <f t="shared" ref="F198:F209" si="3">IF(E198,D198*E198,"")</f>
        <v/>
      </c>
    </row>
    <row r="199" spans="1:6" ht="45" customHeight="1" thickBot="1">
      <c r="A199" s="6" t="s">
        <v>243</v>
      </c>
      <c r="B199" s="10" t="s">
        <v>415</v>
      </c>
      <c r="C199" s="6" t="s">
        <v>12</v>
      </c>
      <c r="D199" s="20">
        <v>1</v>
      </c>
      <c r="E199" s="38"/>
      <c r="F199" s="7" t="str">
        <f t="shared" si="3"/>
        <v/>
      </c>
    </row>
    <row r="200" spans="1:6" ht="45" customHeight="1" thickBot="1">
      <c r="A200" s="6" t="s">
        <v>244</v>
      </c>
      <c r="B200" s="10" t="s">
        <v>402</v>
      </c>
      <c r="C200" s="6" t="s">
        <v>12</v>
      </c>
      <c r="D200" s="20">
        <v>1</v>
      </c>
      <c r="E200" s="38"/>
      <c r="F200" s="7" t="str">
        <f t="shared" si="3"/>
        <v/>
      </c>
    </row>
    <row r="201" spans="1:6" ht="45" customHeight="1" thickBot="1">
      <c r="A201" s="6" t="s">
        <v>245</v>
      </c>
      <c r="B201" s="10" t="s">
        <v>403</v>
      </c>
      <c r="C201" s="6" t="s">
        <v>12</v>
      </c>
      <c r="D201" s="20">
        <v>1</v>
      </c>
      <c r="E201" s="38"/>
      <c r="F201" s="7" t="str">
        <f t="shared" si="3"/>
        <v/>
      </c>
    </row>
    <row r="202" spans="1:6" ht="45" customHeight="1" thickBot="1">
      <c r="A202" s="6" t="s">
        <v>246</v>
      </c>
      <c r="B202" s="10" t="s">
        <v>404</v>
      </c>
      <c r="C202" s="6" t="s">
        <v>12</v>
      </c>
      <c r="D202" s="20">
        <v>1</v>
      </c>
      <c r="E202" s="38"/>
      <c r="F202" s="7" t="str">
        <f t="shared" si="3"/>
        <v/>
      </c>
    </row>
    <row r="203" spans="1:6" ht="45" customHeight="1" thickBot="1">
      <c r="A203" s="6" t="s">
        <v>247</v>
      </c>
      <c r="B203" s="10" t="s">
        <v>405</v>
      </c>
      <c r="C203" s="6" t="s">
        <v>12</v>
      </c>
      <c r="D203" s="20">
        <v>1</v>
      </c>
      <c r="E203" s="38"/>
      <c r="F203" s="7" t="str">
        <f t="shared" si="3"/>
        <v/>
      </c>
    </row>
    <row r="204" spans="1:6" ht="45" customHeight="1" thickBot="1">
      <c r="A204" s="6" t="s">
        <v>248</v>
      </c>
      <c r="B204" s="18" t="s">
        <v>406</v>
      </c>
      <c r="C204" s="6" t="s">
        <v>12</v>
      </c>
      <c r="D204" s="20">
        <v>2</v>
      </c>
      <c r="E204" s="38"/>
      <c r="F204" s="7" t="str">
        <f t="shared" si="3"/>
        <v/>
      </c>
    </row>
    <row r="205" spans="1:6" ht="45" customHeight="1" thickBot="1">
      <c r="A205" s="6" t="s">
        <v>249</v>
      </c>
      <c r="B205" s="18" t="s">
        <v>410</v>
      </c>
      <c r="C205" s="6" t="s">
        <v>12</v>
      </c>
      <c r="D205" s="20">
        <v>3</v>
      </c>
      <c r="E205" s="38"/>
      <c r="F205" s="7" t="str">
        <f t="shared" si="3"/>
        <v/>
      </c>
    </row>
    <row r="206" spans="1:6" ht="45" customHeight="1" thickBot="1">
      <c r="A206" s="6" t="s">
        <v>407</v>
      </c>
      <c r="B206" s="18" t="s">
        <v>411</v>
      </c>
      <c r="C206" s="6" t="s">
        <v>12</v>
      </c>
      <c r="D206" s="20">
        <v>5</v>
      </c>
      <c r="E206" s="38"/>
      <c r="F206" s="7" t="str">
        <f t="shared" si="3"/>
        <v/>
      </c>
    </row>
    <row r="207" spans="1:6" ht="45" customHeight="1" thickBot="1">
      <c r="A207" s="6" t="s">
        <v>408</v>
      </c>
      <c r="B207" s="18" t="s">
        <v>412</v>
      </c>
      <c r="C207" s="6" t="s">
        <v>12</v>
      </c>
      <c r="D207" s="20">
        <v>5</v>
      </c>
      <c r="E207" s="38"/>
      <c r="F207" s="7" t="str">
        <f t="shared" si="3"/>
        <v/>
      </c>
    </row>
    <row r="208" spans="1:6" ht="45" customHeight="1" thickBot="1">
      <c r="A208" s="6" t="s">
        <v>409</v>
      </c>
      <c r="B208" s="18" t="s">
        <v>414</v>
      </c>
      <c r="C208" s="6" t="s">
        <v>12</v>
      </c>
      <c r="D208" s="20">
        <v>3</v>
      </c>
      <c r="E208" s="38"/>
      <c r="F208" s="7" t="str">
        <f>IF(E208,D208*E208,"")</f>
        <v/>
      </c>
    </row>
    <row r="209" spans="1:8" ht="45" customHeight="1" thickBot="1">
      <c r="A209" s="6" t="s">
        <v>413</v>
      </c>
      <c r="B209" s="18" t="s">
        <v>416</v>
      </c>
      <c r="C209" s="6" t="s">
        <v>12</v>
      </c>
      <c r="D209" s="20">
        <v>3</v>
      </c>
      <c r="E209" s="38"/>
      <c r="F209" s="7" t="str">
        <f t="shared" si="3"/>
        <v/>
      </c>
    </row>
    <row r="210" spans="1:8" ht="45" customHeight="1" thickBot="1">
      <c r="A210" s="35" t="s">
        <v>168</v>
      </c>
      <c r="B210" s="36"/>
      <c r="C210" s="36"/>
      <c r="D210" s="37"/>
      <c r="E210" s="33" t="str">
        <f>IF(E209&gt;0,SUM(F5:F209),"")</f>
        <v/>
      </c>
      <c r="F210" s="34"/>
      <c r="H210">
        <v>1.23</v>
      </c>
    </row>
    <row r="211" spans="1:8" ht="45" customHeight="1" thickBot="1">
      <c r="A211" s="35" t="s">
        <v>174</v>
      </c>
      <c r="B211" s="36"/>
      <c r="C211" s="36"/>
      <c r="D211" s="16">
        <v>0.23</v>
      </c>
      <c r="E211" s="33" t="str">
        <f>IF(E209&gt;0,E210*H210,"")</f>
        <v/>
      </c>
      <c r="F211" s="34"/>
    </row>
    <row r="212" spans="1:8" ht="45" customHeight="1" thickBot="1">
      <c r="A212" s="35" t="s">
        <v>167</v>
      </c>
      <c r="B212" s="36"/>
      <c r="C212" s="36"/>
      <c r="D212" s="37"/>
      <c r="E212" s="33" t="str">
        <f>IF(E209&gt;0,E210/1.23,"")</f>
        <v/>
      </c>
      <c r="F212" s="34"/>
      <c r="H212" s="2"/>
    </row>
    <row r="214" spans="1:8">
      <c r="A214" s="12" t="s">
        <v>175</v>
      </c>
    </row>
    <row r="216" spans="1:8" ht="15">
      <c r="A216" s="13" t="s">
        <v>170</v>
      </c>
      <c r="D216" t="s">
        <v>171</v>
      </c>
      <c r="E216" s="14" t="s">
        <v>169</v>
      </c>
    </row>
    <row r="219" spans="1:8">
      <c r="A219" s="12" t="s">
        <v>176</v>
      </c>
    </row>
    <row r="221" spans="1:8">
      <c r="C221" t="s">
        <v>173</v>
      </c>
    </row>
    <row r="222" spans="1:8">
      <c r="C222" s="15" t="s">
        <v>172</v>
      </c>
    </row>
  </sheetData>
  <sheetProtection algorithmName="SHA-512" hashValue="tfMeVPCIi2c5GaXmKDkpRNCng2Op9VMDU8alkBy0FOGVjObDaTws1lV/ZNVeh79fAhMMyiuiCCD6P7WTq+nCWw==" saltValue="EjM9Ze3WRiJVE+MeecVPsA==" spinCount="100000" sheet="1" objects="1" scenarios="1"/>
  <mergeCells count="8">
    <mergeCell ref="A1:F1"/>
    <mergeCell ref="A3:F3"/>
    <mergeCell ref="E210:F210"/>
    <mergeCell ref="E211:F211"/>
    <mergeCell ref="E212:F212"/>
    <mergeCell ref="A210:D210"/>
    <mergeCell ref="A212:D212"/>
    <mergeCell ref="A211:C211"/>
  </mergeCells>
  <phoneticPr fontId="4" type="noConversion"/>
  <pageMargins left="0.33" right="0.16" top="0.33" bottom="0.32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materiały biurowe 2016</vt:lpstr>
      <vt:lpstr>Arkusz2</vt:lpstr>
      <vt:lpstr>Arkusz3</vt:lpstr>
      <vt:lpstr>'materiały biurowe 2016'!Obszar_wydruku</vt:lpstr>
    </vt:vector>
  </TitlesOfParts>
  <Company>GDDKiA Oddział Zielona Góra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tdalecki@gddkia.gov.pl</dc:creator>
  <cp:lastModifiedBy>Dalecki Tomasz</cp:lastModifiedBy>
  <cp:lastPrinted>2017-09-12T09:48:37Z</cp:lastPrinted>
  <dcterms:created xsi:type="dcterms:W3CDTF">2012-01-18T08:37:21Z</dcterms:created>
  <dcterms:modified xsi:type="dcterms:W3CDTF">2017-09-12T10:47:03Z</dcterms:modified>
</cp:coreProperties>
</file>