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6180" windowWidth="19170" windowHeight="6225"/>
  </bookViews>
  <sheets>
    <sheet name="zbiorczy" sheetId="9" r:id="rId1"/>
    <sheet name="Kosztorys Oleśnica zbiorczy" sheetId="8" r:id="rId2"/>
  </sheets>
  <externalReferences>
    <externalReference r:id="rId3"/>
  </externalReferences>
  <definedNames>
    <definedName name="a" localSheetId="1">'Kosztorys Oleśnica zbiorczy'!#REF!</definedName>
    <definedName name="a">'[1]INWESTORSKI Spalona'!#REF!</definedName>
    <definedName name="_xlnm.Print_Area" localSheetId="1">'Kosztorys Oleśnica zbiorczy'!$A$1:$H$92</definedName>
    <definedName name="_xlnm.Print_Area" localSheetId="0">zbiorczy!$A$1:$C$22</definedName>
    <definedName name="_xlnm.Print_Titles" localSheetId="1">'Kosztorys Oleśnica zbiorczy'!$1:$3</definedName>
    <definedName name="wynik" localSheetId="1">'Kosztorys Oleśnica zbiorczy'!$H$94</definedName>
  </definedNames>
  <calcPr calcId="125725" fullCalcOnLoad="1" fullPrecision="0"/>
</workbook>
</file>

<file path=xl/calcChain.xml><?xml version="1.0" encoding="utf-8"?>
<calcChain xmlns="http://schemas.openxmlformats.org/spreadsheetml/2006/main">
  <c r="F5" i="8"/>
  <c r="F54"/>
  <c r="F74"/>
  <c r="F82"/>
  <c r="H92"/>
</calcChain>
</file>

<file path=xl/sharedStrings.xml><?xml version="1.0" encoding="utf-8"?>
<sst xmlns="http://schemas.openxmlformats.org/spreadsheetml/2006/main" count="242" uniqueCount="159">
  <si>
    <t>ROBOTY NAPRAWCZE I KONSERWACYJNE</t>
  </si>
  <si>
    <t>00</t>
  </si>
  <si>
    <t>Naprawa miejscowa nawierzchni chodników bitumicznych (likwidacja lokalnych ubytków)</t>
  </si>
  <si>
    <t>Naprawa miejscowa nawierzchni chodników z żywic (likwidacja lokalnych ubytków nawierzchni z żywic w strefach chodnikowych)</t>
  </si>
  <si>
    <t>Uzupełnienie wykruszonych i wyługowanych spoin w konstrukcjach ceglanych (w tym przygotowanie powierzchni)</t>
  </si>
  <si>
    <t>Renowacja miejscowa powłok ochronnych konstrukcji betonowych</t>
  </si>
  <si>
    <t>Renowacja miejscowa powłok malarskich elementów stalowych</t>
  </si>
  <si>
    <t>Wymiana bitumicznych przykryć dylatacyjnych ( bitum modyfikowany polimerami )</t>
  </si>
  <si>
    <t xml:space="preserve">RAZEM  </t>
  </si>
  <si>
    <t>I</t>
  </si>
  <si>
    <t>II</t>
  </si>
  <si>
    <t>III</t>
  </si>
  <si>
    <t>Naprawy elementów konstrukcji obiektu inżynierskiego</t>
  </si>
  <si>
    <t>Cena</t>
  </si>
  <si>
    <t>Wartość</t>
  </si>
  <si>
    <t xml:space="preserve">jedn. zł </t>
  </si>
  <si>
    <t>zł</t>
  </si>
  <si>
    <t>6</t>
  </si>
  <si>
    <t>7</t>
  </si>
  <si>
    <t>L.p.</t>
  </si>
  <si>
    <t>Numer</t>
  </si>
  <si>
    <t>Wyszczególnienie</t>
  </si>
  <si>
    <t xml:space="preserve">        Jednostka</t>
  </si>
  <si>
    <t>SST</t>
  </si>
  <si>
    <t>elementów rozliczeniowych</t>
  </si>
  <si>
    <t>Nazwa</t>
  </si>
  <si>
    <t>Ilość</t>
  </si>
  <si>
    <t>1</t>
  </si>
  <si>
    <t>5</t>
  </si>
  <si>
    <t>m2</t>
  </si>
  <si>
    <t>m3</t>
  </si>
  <si>
    <t>szt</t>
  </si>
  <si>
    <t>m</t>
  </si>
  <si>
    <t>mb</t>
  </si>
  <si>
    <t>02</t>
  </si>
  <si>
    <t>uszczelnienie styków podłużnych i poprzecznych materiałem trwale plastycznym</t>
  </si>
  <si>
    <t xml:space="preserve">lokalne naprawy lub wymiany krawężników betonowych (do 5m) z uszczelnieniem </t>
  </si>
  <si>
    <t>naprawy miejscowe powierzchni zaprawami niskoskurczowymi z wykonaniem/wymianą powłok ochronnych</t>
  </si>
  <si>
    <t>naprawy miejscowe powierzchni zaprawami niskoskurczowymi z uzupełnieniem powłok ochronnych</t>
  </si>
  <si>
    <t>wymiana elementow barier ochronnych stalowych i barieroporęczy z uzupełnieniem powłok antykorozyjnych</t>
  </si>
  <si>
    <t>naprawa lokalnych uszkodzeń, wymiana skorodowanych łączników, uzupełnienie powłok antykorozyjnych</t>
  </si>
  <si>
    <t>wymiana elementow osłon przeciwporażeniowych z renowacją całkowitą powłok antykorozyjnych</t>
  </si>
  <si>
    <t>Naprawa miejscowa nawierzchni jezdni bitumicznej  - uszczelnienie pęknięć</t>
  </si>
  <si>
    <t>IV</t>
  </si>
  <si>
    <t>Konserwacja elementów wyposażenia, mechanizmów ruchu przęseł, itp.</t>
  </si>
  <si>
    <t>rekultywacja skarp i stożków z humusowaniem z obsianiem skarp (ze zdjeciem i ułożeniem humusu oraz wyrównaniem i profilowaniem skarp)</t>
  </si>
  <si>
    <t>wymiana elementów schodów (stopni, obramowań), regulacja położenia</t>
  </si>
  <si>
    <t>renowacja powłok antykorozyjnych balustrad przy schodach skarpowych</t>
  </si>
  <si>
    <t>naprawa i wymiana elementów balustrad przy schodach skarpowych</t>
  </si>
  <si>
    <t>wykonanie/odtworzenie umocnień podstawy skarp/brzegów cieku - płotków faszynowych</t>
  </si>
  <si>
    <t>Naprawa i uzupełnianie zniszczonych ścianek czołowych przepustów betonem B-30 (a w tym: roboty ziemne, szalunki, zbrojenie, izolacja)</t>
  </si>
  <si>
    <t>Uzupełnienie wykruszonych i wyługowanych spoin w konstrukcjach kamiennych (w tym przygotowanie powierzchni)</t>
  </si>
  <si>
    <t>Wymiana uszkodzonych elastycznych wkładek uszczelniających w jednomodułowych urządzeniach dylatacji</t>
  </si>
  <si>
    <t>Konserwacja urzadzeń dylatacyjnych szczelnych jednomodułowych (uszczelnienie, uzup.lub wymiana śrub łącznie z blachami ryflowanymi, zabezp.antykorozyjne, wymiana pojedyńczych elementów)</t>
  </si>
  <si>
    <t>Naprawa uszczelnień styków kap na skrzydłach przy dylatacjach bitumicznych masą zalewową trwale plastyczną ograniczoną uszczelkami rozpręznymi wklejanymi w szczelinę (a w tym: usunięcie starych warstw, przygotowanie podłoża, uszczelnienie połaczeń)</t>
  </si>
  <si>
    <t xml:space="preserve">Lokalna naprawa studni teletechnicznej -  regulacja pionowa i pozioma elementów obudowy </t>
  </si>
  <si>
    <t>Konserwacja/naprawa/wymiana elementów wyposażenia obiektu inżynierskiego</t>
  </si>
  <si>
    <t>20.02.26.</t>
  </si>
  <si>
    <t>Wpust mostowy</t>
  </si>
  <si>
    <t>20.02.29.</t>
  </si>
  <si>
    <t>Instalacja odwodnieniowa (kolektor z rur)</t>
  </si>
  <si>
    <t>naprawa/wymiana elementów zamocowań (z regulacją mocowań i położenia rur oraz zabezpieczeniem antykorozyjnym)</t>
  </si>
  <si>
    <t>20.02.41.</t>
  </si>
  <si>
    <t>Krawęzniki</t>
  </si>
  <si>
    <t xml:space="preserve">lokalne naprawy (regulacja położenia z wymianą/uzup.podlewek) krawężników z uszczelnieniem </t>
  </si>
  <si>
    <t xml:space="preserve">lokalne wymiany krawężników kamiennych (do 5m) z uszczelnieniem </t>
  </si>
  <si>
    <t>20.02.42.</t>
  </si>
  <si>
    <t>Kapy i gzymsy betonowe</t>
  </si>
  <si>
    <t>20.02.46.</t>
  </si>
  <si>
    <t>Bariery ochronne stalowe i barieroporęcze</t>
  </si>
  <si>
    <t>20.02.49.</t>
  </si>
  <si>
    <t>Utrzymanie osłon przeciwhałasowych</t>
  </si>
  <si>
    <t>wymiana elementow osłon przeciwhałasowych z renowacją całkowitą powłok antykorozyjnych</t>
  </si>
  <si>
    <t>20.02.50.</t>
  </si>
  <si>
    <t>Osłony przeciwporażeniowe</t>
  </si>
  <si>
    <t>20.02.66.</t>
  </si>
  <si>
    <t>Skarpy i stożki</t>
  </si>
  <si>
    <t xml:space="preserve">naprawa/uzupełnienie umocnień z kostki kamiennej z uzupełnieniem lokalnych ubytków nasypu, uszczelnieniem styków zaprawą </t>
  </si>
  <si>
    <t xml:space="preserve">naprawa/uzupełnienie umocnień z bruku kamiennego z uzupełnieniem lokalnych ubytków nasypu, uszczelnieniem styków zaprawą </t>
  </si>
  <si>
    <t xml:space="preserve">naprawa/uzupełnienie umocnień z kostki brukowej betonowej z uzupełnieniem lokalnych ubytków nasypu, uszczelnieniem styków zaprawą </t>
  </si>
  <si>
    <t xml:space="preserve">naprawa/uzuzpełnienie umocnień z płyt betonowych typu "Krata" z uzupełnieniem lokalnych ubytków nasypu, uszczelnieniem styków zaprawą </t>
  </si>
  <si>
    <t>20.02.67.</t>
  </si>
  <si>
    <t>Schody skarpowe</t>
  </si>
  <si>
    <t>20.02.76.</t>
  </si>
  <si>
    <t>Nawierzchnia bitumiczna jezdni i chodników</t>
  </si>
  <si>
    <t>20.02.81.</t>
  </si>
  <si>
    <t>Nawierzchnia chodników z żywic</t>
  </si>
  <si>
    <t>Wymiana nawierzchni chodników z żywic dla gr. 5-6mm (a w tym: usunięcie starych warstw, przygotowanie podłoża z profilowaniem, uszczelnienie połaczeń)</t>
  </si>
  <si>
    <t>23.51.01.</t>
  </si>
  <si>
    <t>Naprawa konstrukcji żelbetowych betonem ze zbrojeniem uzupełniajacym</t>
  </si>
  <si>
    <t>Wykonanie odsadzek żelbetowych przy podporach/murach oporowych (w tym: zabezpieczenie przed napływem wody, roboty ziemne, zbrojenie, zolacja)</t>
  </si>
  <si>
    <t>23.51.20.</t>
  </si>
  <si>
    <t>23.53.03.</t>
  </si>
  <si>
    <t>Naprawa konstrukcji ceglanych</t>
  </si>
  <si>
    <t>23.54.03.</t>
  </si>
  <si>
    <t>Naprawa konstrukcji kamiennych</t>
  </si>
  <si>
    <t>Remont konstrukcji kamiennej z uzupełnieniem ubytków i spoinowaniem (w tym: rusztowania, pomosty, przygotowanie powierzchni)</t>
  </si>
  <si>
    <t>03.01.01.</t>
  </si>
  <si>
    <t>Przepusty pod koroną drogi</t>
  </si>
  <si>
    <t>Powłoki antykorozyjne</t>
  </si>
  <si>
    <t>20.02.03</t>
  </si>
  <si>
    <t>Renowacja powłok ochronnych konstrukcji betonowych</t>
  </si>
  <si>
    <t>Wymiana zniszczonej powłoki ochronnej konstrukcji betonowych (z usunięciem starych powłok)</t>
  </si>
  <si>
    <t xml:space="preserve">Wykonanie zabezpieczenia powierzchni betonu dyspersjami polimerowymi gr.0,7-1mm </t>
  </si>
  <si>
    <t>20.02.04</t>
  </si>
  <si>
    <t>Renowacja powłok malarskich elementów stalowych</t>
  </si>
  <si>
    <t>20.02.16.</t>
  </si>
  <si>
    <t>Łożyska</t>
  </si>
  <si>
    <t>Konserwacja łożysk</t>
  </si>
  <si>
    <t>dm3</t>
  </si>
  <si>
    <t>25.51.01.</t>
  </si>
  <si>
    <t>Naprawa urzadzeń dylatacyjnych modułowych</t>
  </si>
  <si>
    <t>25.51.05.</t>
  </si>
  <si>
    <t>Naprawa dylatacji bitumicznych</t>
  </si>
  <si>
    <t>Remont powierzchniowy bitumicznego przykrycia dylatacyjnego - wymiana górnej w-wy (elastyczne typu Tarco)</t>
  </si>
  <si>
    <t>26.53.01.</t>
  </si>
  <si>
    <t>Naprawa studzienek rewizyjnych</t>
  </si>
  <si>
    <t>naprawa lokalnych uszkodzeń, wymiana skorodowanych łączników, uszczelnienie podstawy słupków, uzupełnienie podlewek, nasadek na sruby i powłok antykorozyjnych</t>
  </si>
  <si>
    <t>uzupełnienie lokalnych ubytków w stopniach i obramowaniach regulacja położenia</t>
  </si>
  <si>
    <t>wykonanie umocnień z kamienia łamanego na podłożu z betonu z przygotowaniem powierzchni, obramowaniem i spoinowaniem</t>
  </si>
  <si>
    <t>wykonanie umocnień z kostki brukowej betonowej na podłożu z zaprawy z przygotowaniem powierzchni, obramowaniem i spoinowaniem</t>
  </si>
  <si>
    <t> regulacja i wymiana/uzupełnienie uszczelnienia kraty wpustowej wpustów mostowych z czyszczeniem wpustu</t>
  </si>
  <si>
    <t>Naprawy betonu zaprawami typu PCC nakładanymi ręcznie</t>
  </si>
  <si>
    <t>01</t>
  </si>
  <si>
    <t>usuwanie skorodowanych elementów otuliny betonu (w tym rusztowania, pomosty)</t>
  </si>
  <si>
    <t>Uzupełnienie/odtworzenie ubytków nasypu w skarpach i stożkach z dostarczeniem gruntu, zagęszczeniem i plantowaniem</t>
  </si>
  <si>
    <t>Uzupełnienie/wymiana skrajnych elementów przelotowych przepustów śr.60cm na ławie z kruszywa (a w tym: roboty ziemne, fundament, izolacja)</t>
  </si>
  <si>
    <t>Uzupełnienie/wymiana skrajnych elementów przelotowych przepustów śr.80cm na ławie z kruszywa (a w tym: roboty ziemne, fundament, izolacja)</t>
  </si>
  <si>
    <t>Wykonanie/wymiana ścianek czołowych z betonu B-30 (a w tym: roboty ziemne, rozbiórkowe, szalunki, zbrojenie, izolacja)</t>
  </si>
  <si>
    <t>Remont konstrukcji żelbetowej z odkuciem i uzupełnieniem (w tym rusztowania, pomosty, przygotowanie powierzchni i zbrojenie uzupełniające)</t>
  </si>
  <si>
    <r>
      <t xml:space="preserve">Naprawy </t>
    </r>
    <r>
      <rPr>
        <u/>
        <sz val="11"/>
        <rFont val="Arial"/>
        <family val="2"/>
        <charset val="238"/>
      </rPr>
      <t>powierzchniowe</t>
    </r>
    <r>
      <rPr>
        <sz val="11"/>
        <rFont val="Arial"/>
        <family val="2"/>
        <charset val="238"/>
      </rPr>
      <t xml:space="preserve"> konstrukcji betonowych - ręcznie, zaprawami niskoskurczowymi (w tym rusztowania, pomosty, przygotowanie powierzchni)</t>
    </r>
  </si>
  <si>
    <r>
      <t xml:space="preserve">Naprawy </t>
    </r>
    <r>
      <rPr>
        <u/>
        <sz val="11"/>
        <rFont val="Arial"/>
        <family val="2"/>
        <charset val="238"/>
      </rPr>
      <t>ubytków</t>
    </r>
    <r>
      <rPr>
        <sz val="11"/>
        <rFont val="Arial"/>
        <family val="2"/>
        <charset val="238"/>
      </rPr>
      <t xml:space="preserve"> konstrukcji betonowych - ręcznie, zaprawami niskoskurczowymi (w tym rusztowania, pomosty, przygotowanie powierzchni)</t>
    </r>
  </si>
  <si>
    <t>Wykonanie uszczelnienia połączeń kręgów żelbetowych przepustów o średn. 1.0-1.5m</t>
  </si>
  <si>
    <t xml:space="preserve">lokalne naprawy/wymiany uszkodzonych elementów instalacji, rury z tworzyw termoplastycznych o średnicy od 160 do 250 mm </t>
  </si>
  <si>
    <t>Remont konstrukcji ceglanej z uzupełnieniem brakujących cegieł i spoinowaniem (w tym: rusztowania, pomosty, przygotowanie powierzchni)</t>
  </si>
  <si>
    <t>Naprawy ubytków betonu w gzymsach i kapach zaprawami PCC nakładanymi ręcznie warstwą do 3 cm</t>
  </si>
  <si>
    <t>wykonanie umocnień z kostki kamiennej na podłożu z betonu z przygotowaniem powierzchni, obramowaniem i spoinowaniem</t>
  </si>
  <si>
    <t>wykonanie wykopów w gruntach kat. I-V bez wywozu, z rozplantowaniem</t>
  </si>
  <si>
    <t>wykonanie wykopów w gruntach kat. I-V z usunięciem nadmiaru gruntu</t>
  </si>
  <si>
    <t>Wykonanie zabezpieczenia powierzchni betonu powłoką o grubości 0,3&lt;d&lt;1,0mm</t>
  </si>
  <si>
    <t>ZBIORCZE ZESTAWIENIE KOSZTÓW</t>
  </si>
  <si>
    <t>BIEŻĄCE UTRZYMANIE OBIEKTÓW INŻYNIERSKICH</t>
  </si>
  <si>
    <t>w latach 2011 - 2012</t>
  </si>
  <si>
    <t>Oddziału GDDKiA we Wrocławiu</t>
  </si>
  <si>
    <t>l.p</t>
  </si>
  <si>
    <t>Wartość zł</t>
  </si>
  <si>
    <t xml:space="preserve">KONSERWACJA/NAPRAWA/WYMIANA ELEMENTÓW WYPOSAŻENIA OBIEKTU INŻYNIERSKIEGO </t>
  </si>
  <si>
    <t>NAPRAWY ELEMENTÓW KONSTRUKCJI OBIEKTU INŻYNIERSKIEGO</t>
  </si>
  <si>
    <t>POWŁOKI ANTYKOROZYJNE</t>
  </si>
  <si>
    <t>KONSERWACJA ELEMENTÓW WYPOSAŻENIA, MECHANIZMÓW RUCHU PRZĘSEŁ, ITP.</t>
  </si>
  <si>
    <t>RAZEM bez VAT-u</t>
  </si>
  <si>
    <t>VAT 23%</t>
  </si>
  <si>
    <t xml:space="preserve">OGÓŁEM Z VAT-em </t>
  </si>
  <si>
    <t>*) Wartość należy podawać w złotych z dokładnością do jednego grosza.</t>
  </si>
  <si>
    <t>....................................................</t>
  </si>
  <si>
    <t>(pieczęć i podpis Wykonawcy)</t>
  </si>
  <si>
    <t>(data)</t>
  </si>
  <si>
    <t>na terenie administrowanym przez Rejon  w Oleśnicy</t>
  </si>
  <si>
    <t>CZĘŚĆ 2 :</t>
  </si>
</sst>
</file>

<file path=xl/styles.xml><?xml version="1.0" encoding="utf-8"?>
<styleSheet xmlns="http://schemas.openxmlformats.org/spreadsheetml/2006/main">
  <numFmts count="4">
    <numFmt numFmtId="164" formatCode="#,##0_ ;[Red]\-#,##0\ "/>
    <numFmt numFmtId="165" formatCode="#,##0.00_ ;[Red]\-#,##0.00\ "/>
    <numFmt numFmtId="166" formatCode="#,##0&quot; F&quot;_);[Red]\(#,##0&quot; F&quot;\)"/>
    <numFmt numFmtId="167" formatCode="#,##0.00&quot; F&quot;_);[Red]\(#,##0.00&quot; F&quot;\)"/>
  </numFmts>
  <fonts count="48">
    <font>
      <sz val="10"/>
      <name val="Arial CE"/>
      <charset val="238"/>
    </font>
    <font>
      <sz val="10"/>
      <name val="Helv"/>
      <charset val="238"/>
    </font>
    <font>
      <sz val="10"/>
      <name val="MS Sans Serif"/>
      <charset val="238"/>
    </font>
    <font>
      <sz val="10"/>
      <name val="Arial CE"/>
      <charset val="238"/>
    </font>
    <font>
      <sz val="10"/>
      <name val="Arial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238"/>
    </font>
    <font>
      <strike/>
      <sz val="11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indexed="12"/>
      <name val="Arial"/>
      <family val="2"/>
      <charset val="238"/>
    </font>
    <font>
      <u/>
      <sz val="11"/>
      <name val="Arial"/>
      <family val="2"/>
      <charset val="238"/>
    </font>
    <font>
      <b/>
      <sz val="11"/>
      <color indexed="10"/>
      <name val="Arial"/>
      <family val="2"/>
      <charset val="238"/>
    </font>
    <font>
      <b/>
      <sz val="9"/>
      <color indexed="10"/>
      <name val="Arial"/>
      <family val="2"/>
      <charset val="238"/>
    </font>
    <font>
      <sz val="10"/>
      <name val="Arial"/>
    </font>
    <font>
      <b/>
      <sz val="20"/>
      <name val="Arial"/>
      <family val="2"/>
      <charset val="238"/>
    </font>
    <font>
      <sz val="20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b/>
      <sz val="14"/>
      <name val="Arial"/>
      <family val="2"/>
      <charset val="238"/>
    </font>
    <font>
      <b/>
      <u/>
      <sz val="16"/>
      <name val="Arial"/>
      <family val="2"/>
      <charset val="238"/>
    </font>
    <font>
      <i/>
      <sz val="12"/>
      <name val="Arial"/>
      <family val="2"/>
      <charset val="238"/>
    </font>
    <font>
      <sz val="10"/>
      <name val="Arial"/>
      <family val="2"/>
      <charset val="238"/>
    </font>
    <font>
      <sz val="14.5"/>
      <name val="Arial"/>
      <family val="2"/>
      <charset val="238"/>
    </font>
    <font>
      <sz val="13"/>
      <name val="Arial"/>
      <family val="2"/>
      <charset val="238"/>
    </font>
    <font>
      <sz val="16"/>
      <name val="Arial"/>
      <family val="2"/>
      <charset val="238"/>
    </font>
    <font>
      <b/>
      <sz val="16"/>
      <color indexed="10"/>
      <name val="Arial"/>
      <family val="2"/>
      <charset val="238"/>
    </font>
    <font>
      <i/>
      <sz val="9"/>
      <name val="Arial"/>
      <family val="2"/>
      <charset val="238"/>
    </font>
    <font>
      <b/>
      <sz val="10"/>
      <name val="Times New Roman CE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</fills>
  <borders count="6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3" fillId="4" borderId="0" applyNumberFormat="0" applyBorder="0" applyAlignment="0" applyProtection="0"/>
    <xf numFmtId="0" fontId="14" fillId="0" borderId="3" applyNumberFormat="0" applyFill="0" applyAlignment="0" applyProtection="0"/>
    <xf numFmtId="0" fontId="15" fillId="21" borderId="4" applyNumberFormat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4" fillId="0" borderId="0"/>
    <xf numFmtId="0" fontId="1" fillId="0" borderId="0"/>
    <xf numFmtId="0" fontId="3" fillId="0" borderId="0"/>
    <xf numFmtId="0" fontId="3" fillId="0" borderId="0"/>
    <xf numFmtId="0" fontId="33" fillId="0" borderId="0" applyNumberFormat="0" applyFont="0" applyFill="0" applyBorder="0" applyAlignment="0" applyProtection="0">
      <alignment vertical="top"/>
    </xf>
    <xf numFmtId="0" fontId="3" fillId="0" borderId="0"/>
    <xf numFmtId="0" fontId="3" fillId="0" borderId="0"/>
    <xf numFmtId="0" fontId="2" fillId="0" borderId="0"/>
    <xf numFmtId="0" fontId="20" fillId="20" borderId="1" applyNumberFormat="0" applyAlignment="0" applyProtection="0"/>
    <xf numFmtId="9" fontId="3" fillId="0" borderId="0" applyFont="0" applyFill="0" applyBorder="0" applyAlignment="0" applyProtection="0"/>
    <xf numFmtId="0" fontId="21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" fillId="23" borderId="9" applyNumberFormat="0" applyFont="0" applyAlignment="0" applyProtection="0"/>
    <xf numFmtId="0" fontId="25" fillId="3" borderId="0" applyNumberFormat="0" applyBorder="0" applyAlignment="0" applyProtection="0"/>
  </cellStyleXfs>
  <cellXfs count="213">
    <xf numFmtId="0" fontId="0" fillId="0" borderId="0" xfId="0"/>
    <xf numFmtId="0" fontId="47" fillId="0" borderId="0" xfId="63" applyFont="1" applyBorder="1" applyAlignment="1">
      <alignment horizontal="left" wrapText="1"/>
    </xf>
    <xf numFmtId="4" fontId="5" fillId="0" borderId="10" xfId="0" applyNumberFormat="1" applyFont="1" applyFill="1" applyBorder="1" applyAlignment="1">
      <alignment horizontal="center"/>
    </xf>
    <xf numFmtId="4" fontId="5" fillId="0" borderId="11" xfId="0" applyNumberFormat="1" applyFont="1" applyFill="1" applyBorder="1" applyAlignment="1">
      <alignment horizontal="center"/>
    </xf>
    <xf numFmtId="4" fontId="5" fillId="0" borderId="12" xfId="0" applyNumberFormat="1" applyFont="1" applyFill="1" applyBorder="1" applyAlignment="1">
      <alignment horizontal="center" vertical="top"/>
    </xf>
    <xf numFmtId="4" fontId="5" fillId="0" borderId="13" xfId="0" applyNumberFormat="1" applyFont="1" applyFill="1" applyBorder="1" applyAlignment="1">
      <alignment horizontal="center" vertical="top"/>
    </xf>
    <xf numFmtId="4" fontId="5" fillId="0" borderId="14" xfId="0" quotePrefix="1" applyNumberFormat="1" applyFont="1" applyFill="1" applyBorder="1" applyAlignment="1">
      <alignment horizontal="center" vertical="center"/>
    </xf>
    <xf numFmtId="4" fontId="5" fillId="0" borderId="15" xfId="0" quotePrefix="1" applyNumberFormat="1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left"/>
    </xf>
    <xf numFmtId="4" fontId="5" fillId="0" borderId="17" xfId="0" applyNumberFormat="1" applyFont="1" applyFill="1" applyBorder="1" applyAlignment="1">
      <alignment horizontal="right"/>
    </xf>
    <xf numFmtId="0" fontId="6" fillId="0" borderId="0" xfId="0" applyFont="1" applyFill="1" applyBorder="1"/>
    <xf numFmtId="0" fontId="5" fillId="0" borderId="18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 vertical="top" wrapText="1"/>
    </xf>
    <xf numFmtId="0" fontId="5" fillId="0" borderId="19" xfId="0" applyFont="1" applyFill="1" applyBorder="1" applyAlignment="1">
      <alignment horizontal="center" vertical="top"/>
    </xf>
    <xf numFmtId="4" fontId="5" fillId="0" borderId="19" xfId="0" applyNumberFormat="1" applyFont="1" applyFill="1" applyBorder="1" applyAlignment="1">
      <alignment horizontal="center" vertical="top"/>
    </xf>
    <xf numFmtId="0" fontId="5" fillId="0" borderId="20" xfId="0" quotePrefix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1" xfId="0" quotePrefix="1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vertical="center" wrapText="1"/>
    </xf>
    <xf numFmtId="0" fontId="5" fillId="0" borderId="23" xfId="66" applyFont="1" applyFill="1" applyBorder="1" applyAlignment="1">
      <alignment horizontal="right" wrapText="1"/>
    </xf>
    <xf numFmtId="0" fontId="6" fillId="0" borderId="23" xfId="66" applyFont="1" applyFill="1" applyBorder="1" applyAlignment="1">
      <alignment horizontal="center" wrapText="1"/>
    </xf>
    <xf numFmtId="4" fontId="7" fillId="0" borderId="12" xfId="66" applyNumberFormat="1" applyFont="1" applyFill="1" applyBorder="1" applyAlignment="1">
      <alignment horizontal="center" wrapText="1"/>
    </xf>
    <xf numFmtId="0" fontId="6" fillId="0" borderId="0" xfId="66" applyFont="1" applyFill="1" applyBorder="1" applyAlignment="1">
      <alignment wrapText="1"/>
    </xf>
    <xf numFmtId="0" fontId="5" fillId="24" borderId="24" xfId="0" applyNumberFormat="1" applyFont="1" applyFill="1" applyBorder="1" applyAlignment="1" applyProtection="1">
      <alignment vertical="center"/>
    </xf>
    <xf numFmtId="0" fontId="5" fillId="24" borderId="24" xfId="0" applyNumberFormat="1" applyFont="1" applyFill="1" applyBorder="1" applyAlignment="1" applyProtection="1">
      <alignment horizontal="left" vertical="center"/>
    </xf>
    <xf numFmtId="0" fontId="5" fillId="24" borderId="25" xfId="0" applyNumberFormat="1" applyFont="1" applyFill="1" applyBorder="1" applyAlignment="1" applyProtection="1">
      <alignment horizontal="center" vertical="center"/>
    </xf>
    <xf numFmtId="0" fontId="5" fillId="0" borderId="23" xfId="66" applyFont="1" applyFill="1" applyBorder="1" applyAlignment="1">
      <alignment horizontal="left"/>
    </xf>
    <xf numFmtId="0" fontId="6" fillId="0" borderId="26" xfId="0" applyFont="1" applyFill="1" applyBorder="1" applyAlignment="1">
      <alignment horizontal="center" vertical="center"/>
    </xf>
    <xf numFmtId="0" fontId="6" fillId="0" borderId="0" xfId="68" applyNumberFormat="1" applyFont="1" applyFill="1" applyBorder="1" applyAlignment="1" applyProtection="1"/>
    <xf numFmtId="0" fontId="6" fillId="25" borderId="0" xfId="67" applyFont="1" applyFill="1" applyBorder="1" applyAlignment="1">
      <alignment vertical="center" wrapText="1"/>
    </xf>
    <xf numFmtId="0" fontId="8" fillId="25" borderId="0" xfId="0" applyFont="1" applyFill="1" applyBorder="1" applyAlignment="1">
      <alignment vertical="top"/>
    </xf>
    <xf numFmtId="0" fontId="8" fillId="25" borderId="0" xfId="0" applyFont="1" applyFill="1" applyBorder="1"/>
    <xf numFmtId="0" fontId="5" fillId="24" borderId="24" xfId="0" applyNumberFormat="1" applyFont="1" applyFill="1" applyBorder="1" applyAlignment="1" applyProtection="1">
      <alignment horizontal="center" vertical="center"/>
    </xf>
    <xf numFmtId="0" fontId="5" fillId="0" borderId="27" xfId="0" applyNumberFormat="1" applyFont="1" applyFill="1" applyBorder="1" applyAlignment="1" applyProtection="1">
      <alignment vertical="center"/>
    </xf>
    <xf numFmtId="0" fontId="5" fillId="0" borderId="24" xfId="0" applyNumberFormat="1" applyFont="1" applyFill="1" applyBorder="1" applyAlignment="1" applyProtection="1">
      <alignment vertical="center"/>
    </xf>
    <xf numFmtId="0" fontId="5" fillId="0" borderId="24" xfId="0" applyNumberFormat="1" applyFont="1" applyFill="1" applyBorder="1" applyAlignment="1" applyProtection="1">
      <alignment horizontal="right" vertical="center"/>
    </xf>
    <xf numFmtId="4" fontId="6" fillId="0" borderId="25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0" fontId="6" fillId="0" borderId="19" xfId="0" quotePrefix="1" applyFont="1" applyFill="1" applyBorder="1" applyAlignment="1">
      <alignment horizontal="center" vertical="center"/>
    </xf>
    <xf numFmtId="4" fontId="6" fillId="0" borderId="21" xfId="0" applyNumberFormat="1" applyFont="1" applyFill="1" applyBorder="1" applyAlignment="1">
      <alignment horizontal="right" vertical="center"/>
    </xf>
    <xf numFmtId="4" fontId="6" fillId="0" borderId="21" xfId="0" applyNumberFormat="1" applyFont="1" applyFill="1" applyBorder="1" applyAlignment="1">
      <alignment vertical="center"/>
    </xf>
    <xf numFmtId="4" fontId="6" fillId="0" borderId="19" xfId="0" applyNumberFormat="1" applyFont="1" applyFill="1" applyBorder="1" applyAlignment="1">
      <alignment horizontal="right" vertical="center"/>
    </xf>
    <xf numFmtId="0" fontId="6" fillId="0" borderId="29" xfId="0" applyFont="1" applyFill="1" applyBorder="1" applyAlignment="1">
      <alignment horizontal="center" vertical="center"/>
    </xf>
    <xf numFmtId="4" fontId="6" fillId="0" borderId="22" xfId="0" applyNumberFormat="1" applyFont="1" applyFill="1" applyBorder="1" applyAlignment="1">
      <alignment horizontal="right" vertical="center"/>
    </xf>
    <xf numFmtId="0" fontId="6" fillId="0" borderId="30" xfId="0" applyFont="1" applyFill="1" applyBorder="1" applyAlignment="1">
      <alignment horizontal="center" vertical="center"/>
    </xf>
    <xf numFmtId="0" fontId="6" fillId="24" borderId="0" xfId="0" applyNumberFormat="1" applyFont="1" applyFill="1" applyBorder="1" applyAlignment="1" applyProtection="1">
      <alignment vertical="center"/>
    </xf>
    <xf numFmtId="1" fontId="6" fillId="0" borderId="0" xfId="68" applyNumberFormat="1" applyFont="1" applyFill="1" applyBorder="1" applyAlignment="1" applyProtection="1">
      <alignment horizontal="center" vertical="center"/>
    </xf>
    <xf numFmtId="4" fontId="6" fillId="0" borderId="0" xfId="0" applyNumberFormat="1" applyFont="1" applyFill="1" applyBorder="1" applyAlignment="1">
      <alignment horizontal="right" vertical="center"/>
    </xf>
    <xf numFmtId="4" fontId="5" fillId="0" borderId="0" xfId="0" applyNumberFormat="1" applyFont="1" applyFill="1" applyBorder="1" applyAlignment="1">
      <alignment horizontal="right" vertical="center"/>
    </xf>
    <xf numFmtId="0" fontId="6" fillId="0" borderId="0" xfId="68" applyNumberFormat="1" applyFont="1" applyFill="1" applyBorder="1" applyAlignment="1" applyProtection="1">
      <alignment horizontal="center" vertical="center"/>
    </xf>
    <xf numFmtId="4" fontId="6" fillId="0" borderId="0" xfId="0" applyNumberFormat="1" applyFont="1" applyFill="1" applyBorder="1" applyAlignment="1">
      <alignment horizontal="left" vertical="center"/>
    </xf>
    <xf numFmtId="0" fontId="6" fillId="25" borderId="0" xfId="67" applyFont="1" applyFill="1" applyBorder="1" applyAlignment="1">
      <alignment horizontal="center" vertical="center" wrapText="1"/>
    </xf>
    <xf numFmtId="0" fontId="5" fillId="25" borderId="0" xfId="67" applyFont="1" applyFill="1" applyBorder="1" applyAlignment="1">
      <alignment horizontal="center" vertical="center"/>
    </xf>
    <xf numFmtId="4" fontId="6" fillId="25" borderId="0" xfId="67" applyNumberFormat="1" applyFont="1" applyFill="1" applyBorder="1" applyAlignment="1">
      <alignment horizontal="right" vertical="center" wrapText="1"/>
    </xf>
    <xf numFmtId="0" fontId="8" fillId="25" borderId="0" xfId="0" applyFont="1" applyFill="1" applyBorder="1" applyAlignment="1">
      <alignment horizontal="center" vertical="top"/>
    </xf>
    <xf numFmtId="0" fontId="8" fillId="25" borderId="0" xfId="0" applyFont="1" applyFill="1" applyBorder="1" applyAlignment="1">
      <alignment vertical="top" wrapText="1"/>
    </xf>
    <xf numFmtId="0" fontId="8" fillId="25" borderId="0" xfId="0" applyFont="1" applyFill="1" applyBorder="1" applyAlignment="1">
      <alignment horizontal="left"/>
    </xf>
    <xf numFmtId="0" fontId="8" fillId="25" borderId="0" xfId="0" applyFont="1" applyFill="1" applyBorder="1" applyAlignment="1">
      <alignment horizontal="left" vertical="top"/>
    </xf>
    <xf numFmtId="4" fontId="6" fillId="0" borderId="19" xfId="0" applyNumberFormat="1" applyFont="1" applyFill="1" applyBorder="1" applyAlignment="1">
      <alignment vertical="center"/>
    </xf>
    <xf numFmtId="0" fontId="6" fillId="0" borderId="23" xfId="0" applyFont="1" applyFill="1" applyBorder="1" applyAlignment="1">
      <alignment vertical="center"/>
    </xf>
    <xf numFmtId="0" fontId="6" fillId="0" borderId="31" xfId="0" applyFont="1" applyFill="1" applyBorder="1" applyAlignment="1">
      <alignment vertical="center"/>
    </xf>
    <xf numFmtId="4" fontId="5" fillId="24" borderId="24" xfId="0" applyNumberFormat="1" applyFont="1" applyFill="1" applyBorder="1" applyAlignment="1" applyProtection="1">
      <alignment horizontal="center" vertical="center"/>
    </xf>
    <xf numFmtId="4" fontId="6" fillId="0" borderId="21" xfId="0" applyNumberFormat="1" applyFont="1" applyFill="1" applyBorder="1" applyAlignment="1">
      <alignment horizontal="center" vertical="center"/>
    </xf>
    <xf numFmtId="4" fontId="6" fillId="0" borderId="19" xfId="0" applyNumberFormat="1" applyFont="1" applyFill="1" applyBorder="1" applyAlignment="1">
      <alignment horizontal="center" vertical="center"/>
    </xf>
    <xf numFmtId="4" fontId="5" fillId="0" borderId="24" xfId="0" applyNumberFormat="1" applyFont="1" applyFill="1" applyBorder="1" applyAlignment="1" applyProtection="1">
      <alignment horizontal="center" vertical="center"/>
    </xf>
    <xf numFmtId="4" fontId="8" fillId="25" borderId="0" xfId="0" applyNumberFormat="1" applyFont="1" applyFill="1" applyBorder="1" applyAlignment="1">
      <alignment horizontal="center" vertical="top"/>
    </xf>
    <xf numFmtId="0" fontId="5" fillId="0" borderId="32" xfId="66" applyFont="1" applyFill="1" applyBorder="1" applyAlignment="1">
      <alignment horizontal="center" wrapText="1"/>
    </xf>
    <xf numFmtId="0" fontId="6" fillId="0" borderId="22" xfId="0" applyFont="1" applyFill="1" applyBorder="1" applyAlignment="1">
      <alignment vertical="center" wrapText="1"/>
    </xf>
    <xf numFmtId="4" fontId="6" fillId="0" borderId="22" xfId="0" applyNumberFormat="1" applyFont="1" applyFill="1" applyBorder="1" applyAlignment="1">
      <alignment horizontal="center" vertical="center"/>
    </xf>
    <xf numFmtId="4" fontId="6" fillId="0" borderId="22" xfId="0" applyNumberFormat="1" applyFont="1" applyFill="1" applyBorder="1" applyAlignment="1">
      <alignment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36" xfId="0" quotePrefix="1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5" xfId="0" quotePrefix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vertical="center" wrapText="1"/>
    </xf>
    <xf numFmtId="4" fontId="6" fillId="0" borderId="15" xfId="0" applyNumberFormat="1" applyFont="1" applyFill="1" applyBorder="1" applyAlignment="1">
      <alignment horizontal="center" vertical="center"/>
    </xf>
    <xf numFmtId="4" fontId="6" fillId="0" borderId="15" xfId="0" applyNumberFormat="1" applyFont="1" applyFill="1" applyBorder="1" applyAlignment="1">
      <alignment vertical="center"/>
    </xf>
    <xf numFmtId="4" fontId="6" fillId="0" borderId="15" xfId="0" applyNumberFormat="1" applyFont="1" applyFill="1" applyBorder="1" applyAlignment="1">
      <alignment horizontal="right" vertical="center"/>
    </xf>
    <xf numFmtId="0" fontId="6" fillId="0" borderId="37" xfId="0" applyFont="1" applyFill="1" applyBorder="1" applyAlignment="1">
      <alignment vertical="center"/>
    </xf>
    <xf numFmtId="0" fontId="6" fillId="0" borderId="38" xfId="0" applyFont="1" applyFill="1" applyBorder="1" applyAlignment="1">
      <alignment vertical="center"/>
    </xf>
    <xf numFmtId="0" fontId="5" fillId="26" borderId="30" xfId="0" applyFont="1" applyFill="1" applyBorder="1" applyAlignment="1">
      <alignment horizontal="center" vertical="center"/>
    </xf>
    <xf numFmtId="0" fontId="5" fillId="26" borderId="19" xfId="0" applyFont="1" applyFill="1" applyBorder="1" applyAlignment="1">
      <alignment horizontal="center" vertical="center"/>
    </xf>
    <xf numFmtId="0" fontId="5" fillId="26" borderId="36" xfId="0" quotePrefix="1" applyFont="1" applyFill="1" applyBorder="1" applyAlignment="1">
      <alignment horizontal="center" vertical="center"/>
    </xf>
    <xf numFmtId="0" fontId="5" fillId="26" borderId="39" xfId="0" applyFont="1" applyFill="1" applyBorder="1" applyAlignment="1">
      <alignment vertical="center"/>
    </xf>
    <xf numFmtId="0" fontId="5" fillId="26" borderId="31" xfId="0" applyFont="1" applyFill="1" applyBorder="1" applyAlignment="1">
      <alignment horizontal="center" vertical="center"/>
    </xf>
    <xf numFmtId="4" fontId="5" fillId="26" borderId="31" xfId="0" applyNumberFormat="1" applyFont="1" applyFill="1" applyBorder="1" applyAlignment="1">
      <alignment horizontal="center" vertical="center"/>
    </xf>
    <xf numFmtId="4" fontId="5" fillId="26" borderId="31" xfId="0" applyNumberFormat="1" applyFont="1" applyFill="1" applyBorder="1" applyAlignment="1">
      <alignment vertical="center"/>
    </xf>
    <xf numFmtId="4" fontId="5" fillId="26" borderId="36" xfId="0" applyNumberFormat="1" applyFont="1" applyFill="1" applyBorder="1" applyAlignment="1">
      <alignment horizontal="right" vertical="center"/>
    </xf>
    <xf numFmtId="0" fontId="5" fillId="26" borderId="23" xfId="0" applyFont="1" applyFill="1" applyBorder="1" applyAlignment="1">
      <alignment vertical="center"/>
    </xf>
    <xf numFmtId="0" fontId="6" fillId="0" borderId="33" xfId="0" quotePrefix="1" applyFont="1" applyFill="1" applyBorder="1" applyAlignment="1">
      <alignment horizontal="center" vertical="center"/>
    </xf>
    <xf numFmtId="0" fontId="6" fillId="0" borderId="34" xfId="0" quotePrefix="1" applyFont="1" applyFill="1" applyBorder="1" applyAlignment="1">
      <alignment horizontal="center" vertical="center"/>
    </xf>
    <xf numFmtId="0" fontId="5" fillId="26" borderId="18" xfId="0" applyFont="1" applyFill="1" applyBorder="1" applyAlignment="1">
      <alignment horizontal="center" vertical="center"/>
    </xf>
    <xf numFmtId="0" fontId="5" fillId="26" borderId="13" xfId="0" applyFont="1" applyFill="1" applyBorder="1" applyAlignment="1">
      <alignment horizontal="center" vertical="center"/>
    </xf>
    <xf numFmtId="0" fontId="5" fillId="26" borderId="12" xfId="0" quotePrefix="1" applyFont="1" applyFill="1" applyBorder="1" applyAlignment="1">
      <alignment horizontal="center" vertical="center"/>
    </xf>
    <xf numFmtId="0" fontId="5" fillId="26" borderId="35" xfId="0" applyFont="1" applyFill="1" applyBorder="1" applyAlignment="1">
      <alignment vertical="center"/>
    </xf>
    <xf numFmtId="0" fontId="5" fillId="26" borderId="23" xfId="0" applyFont="1" applyFill="1" applyBorder="1" applyAlignment="1">
      <alignment horizontal="center" vertical="center"/>
    </xf>
    <xf numFmtId="4" fontId="5" fillId="26" borderId="23" xfId="0" applyNumberFormat="1" applyFont="1" applyFill="1" applyBorder="1" applyAlignment="1">
      <alignment horizontal="center" vertical="center"/>
    </xf>
    <xf numFmtId="4" fontId="5" fillId="26" borderId="23" xfId="0" applyNumberFormat="1" applyFont="1" applyFill="1" applyBorder="1" applyAlignment="1">
      <alignment vertical="center"/>
    </xf>
    <xf numFmtId="4" fontId="5" fillId="26" borderId="12" xfId="0" applyNumberFormat="1" applyFont="1" applyFill="1" applyBorder="1" applyAlignment="1">
      <alignment horizontal="right" vertical="center"/>
    </xf>
    <xf numFmtId="0" fontId="6" fillId="0" borderId="40" xfId="0" applyFont="1" applyFill="1" applyBorder="1" applyAlignment="1">
      <alignment horizontal="center" vertical="center"/>
    </xf>
    <xf numFmtId="4" fontId="31" fillId="26" borderId="36" xfId="0" applyNumberFormat="1" applyFont="1" applyFill="1" applyBorder="1" applyAlignment="1">
      <alignment horizontal="right" vertical="center"/>
    </xf>
    <xf numFmtId="0" fontId="5" fillId="26" borderId="0" xfId="0" applyFont="1" applyFill="1" applyBorder="1" applyAlignment="1">
      <alignment vertical="center"/>
    </xf>
    <xf numFmtId="0" fontId="6" fillId="0" borderId="21" xfId="0" applyFont="1" applyFill="1" applyBorder="1" applyAlignment="1">
      <alignment horizontal="left" vertical="center" wrapText="1"/>
    </xf>
    <xf numFmtId="0" fontId="27" fillId="0" borderId="2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42" xfId="0" quotePrefix="1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vertical="center" wrapText="1"/>
    </xf>
    <xf numFmtId="4" fontId="6" fillId="0" borderId="42" xfId="0" applyNumberFormat="1" applyFont="1" applyFill="1" applyBorder="1" applyAlignment="1">
      <alignment horizontal="center" vertical="center"/>
    </xf>
    <xf numFmtId="4" fontId="6" fillId="0" borderId="42" xfId="0" applyNumberFormat="1" applyFont="1" applyFill="1" applyBorder="1" applyAlignment="1">
      <alignment vertical="center"/>
    </xf>
    <xf numFmtId="4" fontId="6" fillId="0" borderId="42" xfId="0" applyNumberFormat="1" applyFont="1" applyFill="1" applyBorder="1" applyAlignment="1">
      <alignment horizontal="right" vertical="center"/>
    </xf>
    <xf numFmtId="0" fontId="6" fillId="27" borderId="43" xfId="0" applyFont="1" applyFill="1" applyBorder="1" applyAlignment="1">
      <alignment vertical="center"/>
    </xf>
    <xf numFmtId="0" fontId="6" fillId="0" borderId="23" xfId="66" applyFont="1" applyFill="1" applyBorder="1" applyAlignment="1">
      <alignment wrapText="1"/>
    </xf>
    <xf numFmtId="0" fontId="6" fillId="0" borderId="43" xfId="0" applyFont="1" applyFill="1" applyBorder="1" applyAlignment="1">
      <alignment vertical="center"/>
    </xf>
    <xf numFmtId="0" fontId="6" fillId="0" borderId="39" xfId="0" applyFont="1" applyFill="1" applyBorder="1" applyAlignment="1">
      <alignment vertical="center" wrapText="1"/>
    </xf>
    <xf numFmtId="9" fontId="26" fillId="0" borderId="34" xfId="70" applyFont="1" applyFill="1" applyBorder="1" applyAlignment="1">
      <alignment horizontal="center" wrapText="1"/>
    </xf>
    <xf numFmtId="9" fontId="26" fillId="24" borderId="34" xfId="70" applyFont="1" applyFill="1" applyBorder="1" applyAlignment="1" applyProtection="1">
      <alignment horizontal="center" vertical="center" wrapText="1"/>
    </xf>
    <xf numFmtId="9" fontId="28" fillId="0" borderId="34" xfId="70" applyFont="1" applyFill="1" applyBorder="1" applyAlignment="1">
      <alignment horizontal="center" wrapText="1"/>
    </xf>
    <xf numFmtId="9" fontId="28" fillId="26" borderId="35" xfId="70" applyFont="1" applyFill="1" applyBorder="1" applyAlignment="1">
      <alignment horizontal="center" vertical="center" wrapText="1"/>
    </xf>
    <xf numFmtId="9" fontId="28" fillId="27" borderId="35" xfId="70" applyFont="1" applyFill="1" applyBorder="1" applyAlignment="1">
      <alignment horizontal="center" vertical="center" wrapText="1"/>
    </xf>
    <xf numFmtId="9" fontId="32" fillId="26" borderId="35" xfId="70" applyFont="1" applyFill="1" applyBorder="1" applyAlignment="1">
      <alignment horizontal="center" vertical="center" wrapText="1"/>
    </xf>
    <xf numFmtId="9" fontId="28" fillId="0" borderId="34" xfId="70" applyFont="1" applyFill="1" applyBorder="1" applyAlignment="1">
      <alignment horizontal="center" vertical="center" wrapText="1"/>
    </xf>
    <xf numFmtId="9" fontId="26" fillId="0" borderId="34" xfId="70" applyFont="1" applyFill="1" applyBorder="1" applyAlignment="1">
      <alignment horizontal="center" vertical="center" wrapText="1"/>
    </xf>
    <xf numFmtId="9" fontId="29" fillId="26" borderId="35" xfId="70" applyFont="1" applyFill="1" applyBorder="1" applyAlignment="1">
      <alignment horizontal="center" vertical="center"/>
    </xf>
    <xf numFmtId="9" fontId="26" fillId="25" borderId="0" xfId="70" applyFont="1" applyFill="1" applyBorder="1" applyAlignment="1">
      <alignment horizontal="center" vertical="center" wrapText="1"/>
    </xf>
    <xf numFmtId="9" fontId="5" fillId="0" borderId="28" xfId="70" applyFont="1" applyFill="1" applyBorder="1" applyAlignment="1">
      <alignment horizontal="center" vertical="center"/>
    </xf>
    <xf numFmtId="9" fontId="26" fillId="0" borderId="44" xfId="70" applyFont="1" applyFill="1" applyBorder="1" applyAlignment="1">
      <alignment horizontal="center" vertical="center" wrapText="1"/>
    </xf>
    <xf numFmtId="0" fontId="27" fillId="0" borderId="28" xfId="0" applyFont="1" applyFill="1" applyBorder="1" applyAlignment="1">
      <alignment horizontal="center" vertical="center"/>
    </xf>
    <xf numFmtId="9" fontId="26" fillId="0" borderId="27" xfId="7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vertical="center"/>
    </xf>
    <xf numFmtId="9" fontId="28" fillId="0" borderId="44" xfId="70" applyFont="1" applyFill="1" applyBorder="1" applyAlignment="1">
      <alignment horizontal="center" vertical="center" wrapText="1"/>
    </xf>
    <xf numFmtId="9" fontId="26" fillId="26" borderId="35" xfId="70" applyFont="1" applyFill="1" applyBorder="1" applyAlignment="1">
      <alignment horizontal="center" vertical="center" wrapText="1"/>
    </xf>
    <xf numFmtId="9" fontId="26" fillId="0" borderId="35" xfId="70" applyFont="1" applyFill="1" applyBorder="1" applyAlignment="1">
      <alignment horizontal="center" vertical="center" wrapText="1"/>
    </xf>
    <xf numFmtId="9" fontId="26" fillId="0" borderId="39" xfId="70" applyFont="1" applyFill="1" applyBorder="1" applyAlignment="1">
      <alignment horizontal="center" vertical="center" wrapText="1"/>
    </xf>
    <xf numFmtId="9" fontId="35" fillId="0" borderId="0" xfId="70" applyFont="1" applyFill="1" applyBorder="1" applyAlignment="1" applyProtection="1">
      <alignment vertical="center"/>
    </xf>
    <xf numFmtId="0" fontId="35" fillId="0" borderId="0" xfId="65" applyNumberFormat="1" applyFont="1" applyFill="1" applyBorder="1" applyAlignment="1" applyProtection="1">
      <alignment vertical="center"/>
    </xf>
    <xf numFmtId="9" fontId="37" fillId="0" borderId="0" xfId="70" applyFont="1" applyFill="1" applyBorder="1" applyAlignment="1" applyProtection="1">
      <alignment wrapText="1"/>
    </xf>
    <xf numFmtId="0" fontId="38" fillId="0" borderId="0" xfId="65" applyNumberFormat="1" applyFont="1" applyFill="1" applyBorder="1" applyAlignment="1" applyProtection="1">
      <alignment wrapText="1"/>
    </xf>
    <xf numFmtId="0" fontId="37" fillId="0" borderId="0" xfId="65" applyNumberFormat="1" applyFont="1" applyFill="1" applyBorder="1" applyAlignment="1" applyProtection="1"/>
    <xf numFmtId="9" fontId="37" fillId="0" borderId="0" xfId="70" applyFont="1" applyFill="1" applyBorder="1" applyAlignment="1" applyProtection="1">
      <alignment vertical="center" wrapText="1"/>
    </xf>
    <xf numFmtId="0" fontId="38" fillId="0" borderId="0" xfId="65" applyNumberFormat="1" applyFont="1" applyFill="1" applyBorder="1" applyAlignment="1" applyProtection="1">
      <alignment vertical="center" wrapText="1"/>
    </xf>
    <xf numFmtId="0" fontId="37" fillId="0" borderId="0" xfId="65" applyNumberFormat="1" applyFont="1" applyFill="1" applyBorder="1" applyAlignment="1" applyProtection="1">
      <alignment vertical="center"/>
    </xf>
    <xf numFmtId="9" fontId="6" fillId="0" borderId="0" xfId="70" applyFont="1" applyFill="1" applyBorder="1" applyAlignment="1" applyProtection="1">
      <alignment vertical="center" wrapText="1"/>
    </xf>
    <xf numFmtId="0" fontId="5" fillId="0" borderId="0" xfId="65" applyNumberFormat="1" applyFont="1" applyFill="1" applyBorder="1" applyAlignment="1" applyProtection="1">
      <alignment vertical="center" wrapText="1"/>
    </xf>
    <xf numFmtId="0" fontId="41" fillId="0" borderId="0" xfId="65" applyNumberFormat="1" applyFont="1" applyFill="1" applyBorder="1" applyAlignment="1" applyProtection="1">
      <alignment vertical="center"/>
    </xf>
    <xf numFmtId="0" fontId="42" fillId="0" borderId="45" xfId="65" applyNumberFormat="1" applyFont="1" applyFill="1" applyBorder="1" applyAlignment="1" applyProtection="1">
      <alignment horizontal="center" vertical="center"/>
    </xf>
    <xf numFmtId="0" fontId="42" fillId="0" borderId="46" xfId="65" applyNumberFormat="1" applyFont="1" applyFill="1" applyBorder="1" applyAlignment="1" applyProtection="1">
      <alignment horizontal="center" vertical="center"/>
    </xf>
    <xf numFmtId="0" fontId="42" fillId="0" borderId="47" xfId="65" applyNumberFormat="1" applyFont="1" applyFill="1" applyBorder="1" applyAlignment="1" applyProtection="1">
      <alignment horizontal="center" vertical="center"/>
    </xf>
    <xf numFmtId="9" fontId="41" fillId="0" borderId="0" xfId="70" applyFont="1" applyFill="1" applyBorder="1" applyAlignment="1" applyProtection="1">
      <alignment vertical="center"/>
    </xf>
    <xf numFmtId="0" fontId="43" fillId="0" borderId="48" xfId="65" applyNumberFormat="1" applyFont="1" applyFill="1" applyBorder="1" applyAlignment="1" applyProtection="1">
      <alignment horizontal="center" vertical="center" wrapText="1"/>
    </xf>
    <xf numFmtId="0" fontId="43" fillId="0" borderId="13" xfId="65" applyNumberFormat="1" applyFont="1" applyFill="1" applyBorder="1" applyAlignment="1" applyProtection="1">
      <alignment vertical="center" wrapText="1"/>
    </xf>
    <xf numFmtId="4" fontId="37" fillId="0" borderId="49" xfId="65" applyNumberFormat="1" applyFont="1" applyFill="1" applyBorder="1" applyAlignment="1" applyProtection="1">
      <alignment vertical="center"/>
    </xf>
    <xf numFmtId="4" fontId="37" fillId="0" borderId="50" xfId="65" applyNumberFormat="1" applyFont="1" applyFill="1" applyBorder="1" applyAlignment="1" applyProtection="1">
      <alignment vertical="center"/>
    </xf>
    <xf numFmtId="0" fontId="43" fillId="0" borderId="51" xfId="65" applyNumberFormat="1" applyFont="1" applyFill="1" applyBorder="1" applyAlignment="1" applyProtection="1">
      <alignment horizontal="center" vertical="center"/>
    </xf>
    <xf numFmtId="0" fontId="43" fillId="0" borderId="19" xfId="65" applyNumberFormat="1" applyFont="1" applyFill="1" applyBorder="1" applyAlignment="1" applyProtection="1">
      <alignment vertical="center"/>
    </xf>
    <xf numFmtId="0" fontId="44" fillId="0" borderId="52" xfId="65" applyNumberFormat="1" applyFont="1" applyFill="1" applyBorder="1" applyAlignment="1" applyProtection="1">
      <alignment horizontal="left" vertical="center" indent="15"/>
    </xf>
    <xf numFmtId="0" fontId="44" fillId="0" borderId="53" xfId="65" applyNumberFormat="1" applyFont="1" applyFill="1" applyBorder="1" applyAlignment="1" applyProtection="1">
      <alignment horizontal="left" vertical="center" indent="15"/>
    </xf>
    <xf numFmtId="4" fontId="36" fillId="0" borderId="54" xfId="65" applyNumberFormat="1" applyFont="1" applyFill="1" applyBorder="1" applyAlignment="1" applyProtection="1">
      <alignment vertical="center"/>
    </xf>
    <xf numFmtId="4" fontId="44" fillId="0" borderId="55" xfId="65" applyNumberFormat="1" applyFont="1" applyFill="1" applyBorder="1" applyAlignment="1" applyProtection="1">
      <alignment vertical="center"/>
    </xf>
    <xf numFmtId="0" fontId="44" fillId="0" borderId="56" xfId="65" applyNumberFormat="1" applyFont="1" applyFill="1" applyBorder="1" applyAlignment="1" applyProtection="1">
      <alignment vertical="center"/>
    </xf>
    <xf numFmtId="0" fontId="44" fillId="0" borderId="57" xfId="65" applyNumberFormat="1" applyFont="1" applyFill="1" applyBorder="1" applyAlignment="1" applyProtection="1">
      <alignment horizontal="left" vertical="center" indent="15"/>
    </xf>
    <xf numFmtId="0" fontId="44" fillId="0" borderId="29" xfId="65" applyNumberFormat="1" applyFont="1" applyFill="1" applyBorder="1" applyAlignment="1" applyProtection="1">
      <alignment horizontal="left" vertical="center" indent="15"/>
    </xf>
    <xf numFmtId="4" fontId="36" fillId="0" borderId="58" xfId="65" applyNumberFormat="1" applyFont="1" applyFill="1" applyBorder="1" applyAlignment="1" applyProtection="1">
      <alignment vertical="center"/>
    </xf>
    <xf numFmtId="0" fontId="44" fillId="0" borderId="59" xfId="65" applyNumberFormat="1" applyFont="1" applyFill="1" applyBorder="1" applyAlignment="1" applyProtection="1">
      <alignment vertical="center"/>
    </xf>
    <xf numFmtId="0" fontId="44" fillId="0" borderId="60" xfId="65" applyNumberFormat="1" applyFont="1" applyFill="1" applyBorder="1" applyAlignment="1" applyProtection="1">
      <alignment vertical="center"/>
    </xf>
    <xf numFmtId="0" fontId="44" fillId="0" borderId="0" xfId="65" applyNumberFormat="1" applyFont="1" applyFill="1" applyBorder="1" applyAlignment="1" applyProtection="1">
      <alignment vertical="center"/>
    </xf>
    <xf numFmtId="0" fontId="36" fillId="0" borderId="57" xfId="65" applyNumberFormat="1" applyFont="1" applyFill="1" applyBorder="1" applyAlignment="1" applyProtection="1">
      <alignment horizontal="left" vertical="center" indent="15"/>
    </xf>
    <xf numFmtId="0" fontId="36" fillId="0" borderId="61" xfId="65" applyNumberFormat="1" applyFont="1" applyFill="1" applyBorder="1" applyAlignment="1" applyProtection="1">
      <alignment horizontal="left" vertical="center" indent="15"/>
    </xf>
    <xf numFmtId="4" fontId="36" fillId="0" borderId="62" xfId="65" applyNumberFormat="1" applyFont="1" applyFill="1" applyBorder="1" applyAlignment="1" applyProtection="1">
      <alignment vertical="center"/>
    </xf>
    <xf numFmtId="4" fontId="36" fillId="0" borderId="63" xfId="65" applyNumberFormat="1" applyFont="1" applyFill="1" applyBorder="1" applyAlignment="1" applyProtection="1">
      <alignment vertical="center"/>
    </xf>
    <xf numFmtId="0" fontId="36" fillId="0" borderId="0" xfId="65" applyNumberFormat="1" applyFont="1" applyFill="1" applyBorder="1" applyAlignment="1" applyProtection="1">
      <alignment vertical="center"/>
    </xf>
    <xf numFmtId="4" fontId="41" fillId="0" borderId="60" xfId="65" applyNumberFormat="1" applyFont="1" applyFill="1" applyBorder="1" applyAlignment="1" applyProtection="1">
      <alignment horizontal="right" vertical="center"/>
    </xf>
    <xf numFmtId="0" fontId="46" fillId="0" borderId="0" xfId="64" applyFont="1" applyBorder="1"/>
    <xf numFmtId="4" fontId="46" fillId="0" borderId="0" xfId="64" applyNumberFormat="1" applyFont="1" applyBorder="1" applyAlignment="1">
      <alignment vertical="center"/>
    </xf>
    <xf numFmtId="0" fontId="46" fillId="0" borderId="0" xfId="64" applyFont="1"/>
    <xf numFmtId="4" fontId="26" fillId="0" borderId="0" xfId="64" applyNumberFormat="1" applyFont="1" applyBorder="1" applyAlignment="1">
      <alignment vertical="center"/>
    </xf>
    <xf numFmtId="0" fontId="26" fillId="0" borderId="0" xfId="64" applyFont="1" applyBorder="1"/>
    <xf numFmtId="0" fontId="26" fillId="0" borderId="0" xfId="64" applyFont="1"/>
    <xf numFmtId="3" fontId="26" fillId="0" borderId="0" xfId="64" applyNumberFormat="1" applyFont="1"/>
    <xf numFmtId="3" fontId="46" fillId="0" borderId="0" xfId="64" applyNumberFormat="1" applyFont="1" applyAlignment="1">
      <alignment horizontal="center"/>
    </xf>
    <xf numFmtId="4" fontId="41" fillId="0" borderId="64" xfId="65" applyNumberFormat="1" applyFont="1" applyFill="1" applyBorder="1" applyAlignment="1" applyProtection="1">
      <alignment horizontal="right" vertical="center"/>
    </xf>
    <xf numFmtId="9" fontId="37" fillId="25" borderId="0" xfId="70" applyFont="1" applyFill="1" applyBorder="1" applyAlignment="1" applyProtection="1">
      <alignment wrapText="1"/>
    </xf>
    <xf numFmtId="0" fontId="38" fillId="25" borderId="0" xfId="65" applyNumberFormat="1" applyFont="1" applyFill="1" applyBorder="1" applyAlignment="1" applyProtection="1">
      <alignment wrapText="1"/>
    </xf>
    <xf numFmtId="0" fontId="37" fillId="25" borderId="0" xfId="65" applyNumberFormat="1" applyFont="1" applyFill="1" applyBorder="1" applyAlignment="1" applyProtection="1"/>
    <xf numFmtId="0" fontId="40" fillId="0" borderId="0" xfId="65" applyNumberFormat="1" applyFont="1" applyFill="1" applyBorder="1" applyAlignment="1" applyProtection="1">
      <alignment horizontal="center" vertical="center" wrapText="1"/>
    </xf>
    <xf numFmtId="0" fontId="34" fillId="0" borderId="0" xfId="65" applyNumberFormat="1" applyFont="1" applyFill="1" applyBorder="1" applyAlignment="1" applyProtection="1">
      <alignment horizontal="center" vertical="center"/>
    </xf>
    <xf numFmtId="0" fontId="36" fillId="25" borderId="0" xfId="65" applyNumberFormat="1" applyFont="1" applyFill="1" applyBorder="1" applyAlignment="1" applyProtection="1">
      <alignment horizontal="center" wrapText="1"/>
    </xf>
    <xf numFmtId="4" fontId="45" fillId="0" borderId="0" xfId="65" applyNumberFormat="1" applyFont="1" applyFill="1" applyBorder="1" applyAlignment="1" applyProtection="1">
      <alignment vertical="center"/>
    </xf>
    <xf numFmtId="0" fontId="45" fillId="0" borderId="0" xfId="65" applyNumberFormat="1" applyFont="1" applyFill="1" applyBorder="1" applyAlignment="1" applyProtection="1">
      <alignment vertical="center"/>
    </xf>
    <xf numFmtId="0" fontId="36" fillId="0" borderId="0" xfId="65" applyNumberFormat="1" applyFont="1" applyFill="1" applyBorder="1" applyAlignment="1" applyProtection="1">
      <alignment horizontal="center" wrapText="1"/>
    </xf>
    <xf numFmtId="0" fontId="36" fillId="0" borderId="0" xfId="65" applyNumberFormat="1" applyFont="1" applyFill="1" applyBorder="1" applyAlignment="1" applyProtection="1">
      <alignment horizontal="center" vertical="center" wrapText="1"/>
    </xf>
    <xf numFmtId="0" fontId="39" fillId="25" borderId="0" xfId="65" applyNumberFormat="1" applyFont="1" applyFill="1" applyBorder="1" applyAlignment="1" applyProtection="1">
      <alignment horizontal="left" wrapText="1"/>
    </xf>
    <xf numFmtId="9" fontId="29" fillId="0" borderId="34" xfId="70" applyFont="1" applyFill="1" applyBorder="1" applyAlignment="1">
      <alignment horizontal="center" wrapText="1"/>
    </xf>
    <xf numFmtId="4" fontId="7" fillId="0" borderId="23" xfId="66" applyNumberFormat="1" applyFont="1" applyFill="1" applyBorder="1" applyAlignment="1">
      <alignment horizontal="right" wrapText="1"/>
    </xf>
    <xf numFmtId="0" fontId="5" fillId="0" borderId="65" xfId="0" applyFont="1" applyFill="1" applyBorder="1" applyAlignment="1">
      <alignment horizontal="center"/>
    </xf>
    <xf numFmtId="0" fontId="5" fillId="0" borderId="60" xfId="0" applyFont="1" applyFill="1" applyBorder="1" applyAlignment="1">
      <alignment horizontal="center"/>
    </xf>
    <xf numFmtId="0" fontId="5" fillId="0" borderId="35" xfId="0" applyFont="1" applyFill="1" applyBorder="1" applyAlignment="1">
      <alignment horizontal="center" vertical="top" wrapText="1"/>
    </xf>
    <xf numFmtId="0" fontId="5" fillId="0" borderId="23" xfId="0" applyFont="1" applyFill="1" applyBorder="1" applyAlignment="1">
      <alignment horizontal="center" vertical="top" wrapText="1"/>
    </xf>
    <xf numFmtId="0" fontId="5" fillId="0" borderId="66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4" fontId="7" fillId="0" borderId="67" xfId="66" applyNumberFormat="1" applyFont="1" applyFill="1" applyBorder="1" applyAlignment="1">
      <alignment horizontal="right"/>
    </xf>
  </cellXfs>
  <cellStyles count="77">
    <cellStyle name="_PERSONAL" xfId="2"/>
    <cellStyle name="_PERSONAL_1" xfId="3"/>
    <cellStyle name="_PERSONAL_1_A4 Inwest polskie IIpopr" xfId="4"/>
    <cellStyle name="_PERSONAL_1_Boleslawiec rynk" xfId="5"/>
    <cellStyle name="_PERSONAL_1_Buczyna Inwest" xfId="6"/>
    <cellStyle name="_PERSONAL_1_Inwest Belchatow 1" xfId="7"/>
    <cellStyle name="_PERSONAL_1_kladka Ruda" xfId="8"/>
    <cellStyle name="_PERSONAL_1_kladka Slodowa" xfId="9"/>
    <cellStyle name="_PERSONAL_1_Legnica ofertowe II" xfId="10"/>
    <cellStyle name="_PERSONAL_1_Legnica rynkowe" xfId="11"/>
    <cellStyle name="_PERSONAL_1_LegnicaII" xfId="12"/>
    <cellStyle name="_PERSONAL_1_Lubin 2 slepy" xfId="13"/>
    <cellStyle name="_PERSONAL_1_Makolno slepy" xfId="14"/>
    <cellStyle name="_PERSONAL_1_Makolno Slepy 3" xfId="15"/>
    <cellStyle name="_PERSONAL_1_Most Milenijny" xfId="16"/>
    <cellStyle name="_PERSONAL_1_mosty Warszawskie" xfId="17"/>
    <cellStyle name="_PERSONAL_1_ObwPld Estakada2" xfId="18"/>
    <cellStyle name="_PERSONAL_1_Polkowice 2 slepy" xfId="19"/>
    <cellStyle name="_PERSONAL_1_Swidnica inwest" xfId="20"/>
    <cellStyle name="_PERSONAL_1_Tarnowka Inwestorski" xfId="21"/>
    <cellStyle name="_PERSONAL_1_Wd22 Inwest 2709" xfId="22"/>
    <cellStyle name="20% - akcent 1" xfId="23" builtinId="30" customBuiltin="1"/>
    <cellStyle name="20% - akcent 2" xfId="24" builtinId="34" customBuiltin="1"/>
    <cellStyle name="20% - akcent 3" xfId="25" builtinId="38" customBuiltin="1"/>
    <cellStyle name="20% - akcent 4" xfId="26" builtinId="42" customBuiltin="1"/>
    <cellStyle name="20% - akcent 5" xfId="27" builtinId="46" customBuiltin="1"/>
    <cellStyle name="20% - akcent 6" xfId="28" builtinId="50" customBuiltin="1"/>
    <cellStyle name="40% - akcent 1" xfId="29" builtinId="31" customBuiltin="1"/>
    <cellStyle name="40% - akcent 2" xfId="30" builtinId="35" customBuiltin="1"/>
    <cellStyle name="40% - akcent 3" xfId="31" builtinId="39" customBuiltin="1"/>
    <cellStyle name="40% - akcent 4" xfId="32" builtinId="43" customBuiltin="1"/>
    <cellStyle name="40% - akcent 5" xfId="33" builtinId="47" customBuiltin="1"/>
    <cellStyle name="40% - akcent 6" xfId="34" builtinId="51" customBuiltin="1"/>
    <cellStyle name="60% - akcent 1" xfId="35" builtinId="32" customBuiltin="1"/>
    <cellStyle name="60% - akcent 2" xfId="36" builtinId="36" customBuiltin="1"/>
    <cellStyle name="60% - akcent 3" xfId="37" builtinId="40" customBuiltin="1"/>
    <cellStyle name="60% - akcent 4" xfId="38" builtinId="44" customBuiltin="1"/>
    <cellStyle name="60% - akcent 5" xfId="39" builtinId="48" customBuiltin="1"/>
    <cellStyle name="60% - akcent 6" xfId="40" builtinId="52" customBuiltin="1"/>
    <cellStyle name="Akcent 1" xfId="41" builtinId="29" customBuiltin="1"/>
    <cellStyle name="Akcent 2" xfId="42" builtinId="33" customBuiltin="1"/>
    <cellStyle name="Akcent 3" xfId="43" builtinId="37" customBuiltin="1"/>
    <cellStyle name="Akcent 4" xfId="44" builtinId="41" customBuiltin="1"/>
    <cellStyle name="Akcent 5" xfId="45" builtinId="45" customBuiltin="1"/>
    <cellStyle name="Akcent 6" xfId="46" builtinId="49" customBuiltin="1"/>
    <cellStyle name="Comma [0]_laroux" xfId="47"/>
    <cellStyle name="Comma_laroux" xfId="48"/>
    <cellStyle name="Currency [0]_laroux" xfId="49"/>
    <cellStyle name="Currency_laroux" xfId="50"/>
    <cellStyle name="Dane wejściowe" xfId="51" builtinId="20" customBuiltin="1"/>
    <cellStyle name="Dane wyjściowe" xfId="52" builtinId="21" customBuiltin="1"/>
    <cellStyle name="Dobre" xfId="53" builtinId="26" customBuiltin="1"/>
    <cellStyle name="Komórka połączona" xfId="54" builtinId="24" customBuiltin="1"/>
    <cellStyle name="Komórka zaznaczona" xfId="55" builtinId="23" customBuiltin="1"/>
    <cellStyle name="Nagłówek 1" xfId="56" builtinId="16" customBuiltin="1"/>
    <cellStyle name="Nagłówek 2" xfId="57" builtinId="17" customBuiltin="1"/>
    <cellStyle name="Nagłówek 3" xfId="58" builtinId="18" customBuiltin="1"/>
    <cellStyle name="Nagłówek 4" xfId="59" builtinId="19" customBuiltin="1"/>
    <cellStyle name="Neutralne" xfId="60" builtinId="28" customBuiltin="1"/>
    <cellStyle name="Normal_laroux" xfId="61"/>
    <cellStyle name="normální_laroux" xfId="62"/>
    <cellStyle name="Normalny" xfId="0" builtinId="0"/>
    <cellStyle name="Normalny_Arkusz1" xfId="63"/>
    <cellStyle name="Normalny_Arkusz1_Polkowice 2 slepy" xfId="64"/>
    <cellStyle name="Normalny_BUM IIgr zbiorcze" xfId="65"/>
    <cellStyle name="Normalny_POL_Maslowic przedm" xfId="66"/>
    <cellStyle name="Normalny_POL_Most Milenijny" xfId="67"/>
    <cellStyle name="Normalny_TER02" xfId="68"/>
    <cellStyle name="Obliczenia" xfId="69" builtinId="22" customBuiltin="1"/>
    <cellStyle name="Procentowy" xfId="70" builtinId="5"/>
    <cellStyle name="Styl 1" xfId="1"/>
    <cellStyle name="Suma" xfId="71" builtinId="25" customBuiltin="1"/>
    <cellStyle name="Tekst objaśnienia" xfId="72" builtinId="53" customBuiltin="1"/>
    <cellStyle name="Tekst ostrzeżenia" xfId="73" builtinId="11" customBuiltin="1"/>
    <cellStyle name="Tytuł" xfId="74" builtinId="15" customBuiltin="1"/>
    <cellStyle name="Uwaga" xfId="75" builtinId="10" customBuiltin="1"/>
    <cellStyle name="Złe" xfId="76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lKolisko\Moje%20dokumenty\Odnowy%20centr%202010\05%20Spalona\Spalona_do%20SIWZ\Spalona_Niecka\komplet%20Spalona%20pNiecka%20grudz2009%20INWES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ytprzed M1"/>
      <sheetName val="E. zbiorcze INWEST Spalona"/>
      <sheetName val="INWESTORSKI Spalona"/>
      <sheetName val="obmiary Spalona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2"/>
  <sheetViews>
    <sheetView showGridLines="0" showZeros="0" tabSelected="1" view="pageBreakPreview" zoomScale="90" zoomScaleNormal="90" workbookViewId="0">
      <selection activeCell="A4" sqref="A4:C4"/>
    </sheetView>
  </sheetViews>
  <sheetFormatPr defaultRowHeight="12.75"/>
  <cols>
    <col min="1" max="1" width="4.140625" style="156" bestFit="1" customWidth="1"/>
    <col min="2" max="2" width="66.85546875" style="156" customWidth="1"/>
    <col min="3" max="3" width="24.7109375" style="192" customWidth="1"/>
    <col min="4" max="4" width="10.28515625" style="160" bestFit="1" customWidth="1"/>
    <col min="5" max="5" width="9.140625" style="156"/>
    <col min="6" max="6" width="11" style="156" bestFit="1" customWidth="1"/>
    <col min="7" max="16384" width="9.140625" style="156"/>
  </cols>
  <sheetData>
    <row r="1" spans="1:8" s="147" customFormat="1" ht="26.25">
      <c r="A1" s="197" t="s">
        <v>140</v>
      </c>
      <c r="B1" s="197"/>
      <c r="C1" s="197"/>
      <c r="D1" s="146"/>
    </row>
    <row r="2" spans="1:8" s="150" customFormat="1" ht="27.75" customHeight="1">
      <c r="A2" s="201" t="s">
        <v>141</v>
      </c>
      <c r="B2" s="201"/>
      <c r="C2" s="201"/>
      <c r="D2" s="148"/>
      <c r="E2" s="149"/>
      <c r="F2" s="149"/>
      <c r="G2" s="149"/>
      <c r="H2" s="149"/>
    </row>
    <row r="3" spans="1:8" s="153" customFormat="1" ht="20.25">
      <c r="A3" s="202" t="s">
        <v>142</v>
      </c>
      <c r="B3" s="202"/>
      <c r="C3" s="202"/>
      <c r="D3" s="151"/>
      <c r="E3" s="152"/>
      <c r="F3" s="152"/>
      <c r="G3" s="152"/>
      <c r="H3" s="152"/>
    </row>
    <row r="4" spans="1:8" s="195" customFormat="1" ht="26.25" customHeight="1">
      <c r="A4" s="203" t="s">
        <v>158</v>
      </c>
      <c r="B4" s="203"/>
      <c r="C4" s="203"/>
      <c r="D4" s="193"/>
      <c r="E4" s="194"/>
      <c r="F4" s="194"/>
      <c r="G4" s="194"/>
      <c r="H4" s="194"/>
    </row>
    <row r="5" spans="1:8" s="195" customFormat="1" ht="26.25" customHeight="1">
      <c r="A5" s="198" t="s">
        <v>157</v>
      </c>
      <c r="B5" s="198"/>
      <c r="C5" s="198"/>
      <c r="D5" s="193"/>
      <c r="E5" s="194"/>
      <c r="F5" s="194"/>
      <c r="G5" s="194"/>
      <c r="H5" s="194"/>
    </row>
    <row r="6" spans="1:8" s="153" customFormat="1" ht="20.25">
      <c r="A6" s="202" t="s">
        <v>143</v>
      </c>
      <c r="B6" s="202"/>
      <c r="C6" s="202"/>
      <c r="D6" s="151"/>
      <c r="E6" s="152"/>
      <c r="F6" s="152"/>
      <c r="G6" s="152"/>
      <c r="H6" s="152"/>
    </row>
    <row r="7" spans="1:8" ht="60" customHeight="1" thickBot="1">
      <c r="A7" s="196"/>
      <c r="B7" s="196"/>
      <c r="C7" s="196"/>
      <c r="D7" s="154"/>
      <c r="E7" s="155"/>
      <c r="F7" s="155"/>
      <c r="G7" s="155"/>
      <c r="H7" s="155"/>
    </row>
    <row r="8" spans="1:8" ht="19.5" thickTop="1" thickBot="1">
      <c r="A8" s="157" t="s">
        <v>144</v>
      </c>
      <c r="B8" s="158" t="s">
        <v>21</v>
      </c>
      <c r="C8" s="159" t="s">
        <v>145</v>
      </c>
    </row>
    <row r="9" spans="1:8" ht="50.1" customHeight="1" thickTop="1">
      <c r="A9" s="161" t="s">
        <v>9</v>
      </c>
      <c r="B9" s="162" t="s">
        <v>146</v>
      </c>
      <c r="C9" s="163"/>
    </row>
    <row r="10" spans="1:8" ht="50.1" customHeight="1">
      <c r="A10" s="161" t="s">
        <v>10</v>
      </c>
      <c r="B10" s="162" t="s">
        <v>147</v>
      </c>
      <c r="C10" s="164"/>
    </row>
    <row r="11" spans="1:8" ht="50.1" customHeight="1">
      <c r="A11" s="165" t="s">
        <v>11</v>
      </c>
      <c r="B11" s="166" t="s">
        <v>148</v>
      </c>
      <c r="C11" s="164"/>
    </row>
    <row r="12" spans="1:8" ht="50.1" customHeight="1" thickBot="1">
      <c r="A12" s="161" t="s">
        <v>43</v>
      </c>
      <c r="B12" s="162" t="s">
        <v>149</v>
      </c>
      <c r="C12" s="164"/>
    </row>
    <row r="13" spans="1:8" s="171" customFormat="1" ht="30" customHeight="1" thickTop="1" thickBot="1">
      <c r="A13" s="167"/>
      <c r="B13" s="168" t="s">
        <v>150</v>
      </c>
      <c r="C13" s="169"/>
      <c r="D13" s="170"/>
    </row>
    <row r="14" spans="1:8" s="177" customFormat="1" ht="30" customHeight="1" thickBot="1">
      <c r="A14" s="172"/>
      <c r="B14" s="173" t="s">
        <v>151</v>
      </c>
      <c r="C14" s="174"/>
      <c r="D14" s="175"/>
      <c r="E14" s="176"/>
    </row>
    <row r="15" spans="1:8" s="182" customFormat="1" ht="30" customHeight="1" thickBot="1">
      <c r="A15" s="178"/>
      <c r="B15" s="179" t="s">
        <v>152</v>
      </c>
      <c r="C15" s="180"/>
      <c r="D15" s="181"/>
      <c r="G15" s="199"/>
      <c r="H15" s="200"/>
    </row>
    <row r="16" spans="1:8" ht="6.75" customHeight="1">
      <c r="C16" s="183"/>
    </row>
    <row r="17" spans="1:18" s="186" customFormat="1" ht="33.75" customHeight="1">
      <c r="A17" s="184" t="s">
        <v>153</v>
      </c>
      <c r="B17" s="185"/>
      <c r="C17" s="184"/>
      <c r="D17" s="184"/>
      <c r="E17" s="184"/>
      <c r="F17" s="184"/>
      <c r="G17" s="184"/>
      <c r="H17" s="184"/>
      <c r="I17" s="184"/>
      <c r="J17" s="184"/>
      <c r="K17" s="184"/>
    </row>
    <row r="18" spans="1:18" s="189" customFormat="1" ht="12">
      <c r="A18" s="1"/>
      <c r="B18" s="187"/>
      <c r="C18" s="188"/>
      <c r="D18" s="188"/>
      <c r="E18" s="188"/>
      <c r="F18" s="188"/>
      <c r="G18" s="188"/>
      <c r="H18" s="188"/>
      <c r="I18" s="188"/>
      <c r="J18" s="188"/>
      <c r="K18" s="188"/>
    </row>
    <row r="19" spans="1:18" s="189" customFormat="1" ht="27" customHeight="1">
      <c r="A19" s="1"/>
      <c r="B19" s="190"/>
      <c r="C19" s="190" t="s">
        <v>154</v>
      </c>
      <c r="D19" s="188"/>
      <c r="E19" s="188"/>
      <c r="F19" s="188"/>
      <c r="G19" s="188"/>
      <c r="H19" s="188"/>
      <c r="I19" s="188"/>
      <c r="J19" s="188"/>
      <c r="K19" s="188"/>
      <c r="L19" s="188"/>
      <c r="M19" s="188"/>
      <c r="N19" s="188"/>
      <c r="O19" s="188"/>
      <c r="P19" s="188"/>
      <c r="Q19" s="188"/>
      <c r="R19" s="188"/>
    </row>
    <row r="20" spans="1:18" s="189" customFormat="1" ht="12">
      <c r="A20" s="1"/>
      <c r="B20" s="191"/>
      <c r="C20" s="191" t="s">
        <v>155</v>
      </c>
      <c r="D20" s="188"/>
      <c r="E20" s="188"/>
      <c r="F20" s="188"/>
      <c r="G20" s="188"/>
      <c r="H20" s="188"/>
      <c r="I20" s="188"/>
      <c r="J20" s="188"/>
      <c r="K20" s="188"/>
      <c r="L20" s="188"/>
      <c r="M20" s="188"/>
      <c r="N20" s="188"/>
      <c r="O20" s="188"/>
      <c r="P20" s="188"/>
      <c r="Q20" s="188"/>
      <c r="R20" s="188"/>
    </row>
    <row r="21" spans="1:18" s="189" customFormat="1" ht="27" customHeight="1">
      <c r="A21" s="1"/>
      <c r="B21" s="190"/>
      <c r="C21" s="190" t="s">
        <v>154</v>
      </c>
      <c r="D21" s="188"/>
      <c r="E21" s="188"/>
      <c r="F21" s="188"/>
      <c r="G21" s="188"/>
      <c r="H21" s="188"/>
      <c r="I21" s="188"/>
      <c r="J21" s="188"/>
      <c r="K21" s="188"/>
      <c r="L21" s="188"/>
      <c r="M21" s="188"/>
      <c r="N21" s="188"/>
      <c r="O21" s="188"/>
      <c r="P21" s="188"/>
      <c r="Q21" s="188"/>
      <c r="R21" s="188"/>
    </row>
    <row r="22" spans="1:18" s="189" customFormat="1" ht="12">
      <c r="A22" s="1"/>
      <c r="B22" s="191"/>
      <c r="C22" s="191" t="s">
        <v>156</v>
      </c>
      <c r="D22" s="188"/>
      <c r="E22" s="188"/>
      <c r="F22" s="188"/>
      <c r="G22" s="188"/>
      <c r="H22" s="188"/>
      <c r="I22" s="188"/>
      <c r="J22" s="188"/>
      <c r="K22" s="188"/>
      <c r="L22" s="188"/>
      <c r="M22" s="188"/>
      <c r="N22" s="188"/>
      <c r="O22" s="188"/>
      <c r="P22" s="188"/>
      <c r="Q22" s="188"/>
      <c r="R22" s="188"/>
    </row>
  </sheetData>
  <mergeCells count="9">
    <mergeCell ref="A18:A22"/>
    <mergeCell ref="A7:C7"/>
    <mergeCell ref="A1:C1"/>
    <mergeCell ref="A5:C5"/>
    <mergeCell ref="G15:H15"/>
    <mergeCell ref="A2:C2"/>
    <mergeCell ref="A3:C3"/>
    <mergeCell ref="A6:C6"/>
    <mergeCell ref="A4:C4"/>
  </mergeCells>
  <phoneticPr fontId="33" type="noConversion"/>
  <printOptions horizontalCentered="1"/>
  <pageMargins left="0.98425196850393704" right="0.19685039370078741" top="0.8" bottom="0.59055118110236227" header="0.27559055118110237" footer="0.51181102362204722"/>
  <pageSetup paperSize="9" scale="8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99"/>
  <sheetViews>
    <sheetView showGridLines="0" showZeros="0" view="pageBreakPreview" topLeftCell="A79" zoomScaleNormal="80" zoomScaleSheetLayoutView="80" workbookViewId="0">
      <selection activeCell="D86" sqref="D86"/>
    </sheetView>
  </sheetViews>
  <sheetFormatPr defaultRowHeight="14.25"/>
  <cols>
    <col min="1" max="1" width="4.140625" style="60" customWidth="1"/>
    <col min="2" max="2" width="10" style="60" customWidth="1"/>
    <col min="3" max="3" width="3.7109375" style="60" customWidth="1"/>
    <col min="4" max="4" width="60.7109375" style="38" customWidth="1"/>
    <col min="5" max="5" width="6.7109375" style="60" customWidth="1"/>
    <col min="6" max="7" width="9.7109375" style="62" customWidth="1"/>
    <col min="8" max="8" width="12.7109375" style="62" customWidth="1"/>
    <col min="9" max="9" width="4.28515625" style="136" bestFit="1" customWidth="1"/>
    <col min="10" max="16384" width="9.140625" style="38"/>
  </cols>
  <sheetData>
    <row r="1" spans="1:9" s="12" customFormat="1" ht="15">
      <c r="A1" s="8"/>
      <c r="B1" s="206" t="s">
        <v>20</v>
      </c>
      <c r="C1" s="207"/>
      <c r="D1" s="9" t="s">
        <v>21</v>
      </c>
      <c r="E1" s="10" t="s">
        <v>22</v>
      </c>
      <c r="F1" s="11"/>
      <c r="G1" s="2" t="s">
        <v>13</v>
      </c>
      <c r="H1" s="3" t="s">
        <v>14</v>
      </c>
      <c r="I1" s="127"/>
    </row>
    <row r="2" spans="1:9" s="12" customFormat="1" ht="15">
      <c r="A2" s="13" t="s">
        <v>19</v>
      </c>
      <c r="B2" s="208" t="s">
        <v>23</v>
      </c>
      <c r="C2" s="209"/>
      <c r="D2" s="14" t="s">
        <v>24</v>
      </c>
      <c r="E2" s="15" t="s">
        <v>25</v>
      </c>
      <c r="F2" s="16" t="s">
        <v>26</v>
      </c>
      <c r="G2" s="4" t="s">
        <v>15</v>
      </c>
      <c r="H2" s="5" t="s">
        <v>16</v>
      </c>
      <c r="I2" s="204"/>
    </row>
    <row r="3" spans="1:9" s="12" customFormat="1" ht="15.75" thickBot="1">
      <c r="A3" s="17" t="s">
        <v>27</v>
      </c>
      <c r="B3" s="210">
        <v>2</v>
      </c>
      <c r="C3" s="211"/>
      <c r="D3" s="18">
        <v>3</v>
      </c>
      <c r="E3" s="18">
        <v>4</v>
      </c>
      <c r="F3" s="7" t="s">
        <v>28</v>
      </c>
      <c r="G3" s="6" t="s">
        <v>17</v>
      </c>
      <c r="H3" s="7" t="s">
        <v>18</v>
      </c>
      <c r="I3" s="204"/>
    </row>
    <row r="4" spans="1:9" s="54" customFormat="1" ht="16.5" thickTop="1" thickBot="1">
      <c r="A4" s="32"/>
      <c r="B4" s="32"/>
      <c r="C4" s="32"/>
      <c r="D4" s="33" t="s">
        <v>0</v>
      </c>
      <c r="E4" s="32"/>
      <c r="F4" s="70"/>
      <c r="G4" s="41"/>
      <c r="H4" s="34"/>
      <c r="I4" s="128"/>
    </row>
    <row r="5" spans="1:9" s="31" customFormat="1" ht="20.100000000000001" customHeight="1">
      <c r="A5" s="75" t="s">
        <v>9</v>
      </c>
      <c r="B5" s="35" t="s">
        <v>56</v>
      </c>
      <c r="C5" s="35"/>
      <c r="D5" s="28"/>
      <c r="E5" s="29"/>
      <c r="F5" s="212">
        <f>SUM(H7:H53)</f>
        <v>0</v>
      </c>
      <c r="G5" s="212"/>
      <c r="H5" s="30"/>
      <c r="I5" s="129"/>
    </row>
    <row r="6" spans="1:9" s="100" customFormat="1" ht="15">
      <c r="A6" s="92"/>
      <c r="B6" s="93" t="s">
        <v>57</v>
      </c>
      <c r="C6" s="94" t="s">
        <v>1</v>
      </c>
      <c r="D6" s="95" t="s">
        <v>58</v>
      </c>
      <c r="E6" s="96"/>
      <c r="F6" s="97"/>
      <c r="G6" s="98"/>
      <c r="H6" s="99"/>
      <c r="I6" s="130"/>
    </row>
    <row r="7" spans="1:9" s="23" customFormat="1" ht="30" customHeight="1">
      <c r="A7" s="51">
        <v>1</v>
      </c>
      <c r="B7" s="20"/>
      <c r="C7" s="26">
        <v>52</v>
      </c>
      <c r="D7" s="76" t="s">
        <v>121</v>
      </c>
      <c r="E7" s="24" t="s">
        <v>31</v>
      </c>
      <c r="F7" s="77">
        <v>2</v>
      </c>
      <c r="G7" s="78"/>
      <c r="H7" s="52"/>
      <c r="I7" s="133"/>
    </row>
    <row r="8" spans="1:9" s="100" customFormat="1" ht="15">
      <c r="A8" s="92"/>
      <c r="B8" s="93" t="s">
        <v>59</v>
      </c>
      <c r="C8" s="94" t="s">
        <v>1</v>
      </c>
      <c r="D8" s="95" t="s">
        <v>60</v>
      </c>
      <c r="E8" s="96"/>
      <c r="F8" s="97"/>
      <c r="G8" s="98"/>
      <c r="H8" s="99"/>
      <c r="I8" s="130"/>
    </row>
    <row r="9" spans="1:9" s="23" customFormat="1" ht="30" customHeight="1">
      <c r="A9" s="51">
        <v>2</v>
      </c>
      <c r="B9" s="80"/>
      <c r="C9" s="26">
        <v>11</v>
      </c>
      <c r="D9" s="76" t="s">
        <v>61</v>
      </c>
      <c r="E9" s="24" t="s">
        <v>32</v>
      </c>
      <c r="F9" s="77">
        <v>3</v>
      </c>
      <c r="G9" s="78"/>
      <c r="H9" s="52"/>
      <c r="I9" s="133"/>
    </row>
    <row r="10" spans="1:9" s="23" customFormat="1" ht="30" customHeight="1">
      <c r="A10" s="36">
        <v>3</v>
      </c>
      <c r="B10" s="81"/>
      <c r="C10" s="25">
        <v>15</v>
      </c>
      <c r="D10" s="114" t="s">
        <v>133</v>
      </c>
      <c r="E10" s="20" t="s">
        <v>32</v>
      </c>
      <c r="F10" s="71">
        <v>6</v>
      </c>
      <c r="G10" s="49"/>
      <c r="H10" s="48"/>
      <c r="I10" s="134"/>
    </row>
    <row r="11" spans="1:9" s="100" customFormat="1" ht="15">
      <c r="A11" s="92"/>
      <c r="B11" s="93" t="s">
        <v>62</v>
      </c>
      <c r="C11" s="94" t="s">
        <v>1</v>
      </c>
      <c r="D11" s="95" t="s">
        <v>63</v>
      </c>
      <c r="E11" s="96"/>
      <c r="F11" s="97"/>
      <c r="G11" s="98"/>
      <c r="H11" s="99"/>
      <c r="I11" s="130"/>
    </row>
    <row r="12" spans="1:9" s="68" customFormat="1" ht="30" customHeight="1">
      <c r="A12" s="53">
        <v>4</v>
      </c>
      <c r="B12" s="20"/>
      <c r="C12" s="47">
        <v>53</v>
      </c>
      <c r="D12" s="27" t="s">
        <v>35</v>
      </c>
      <c r="E12" s="26" t="s">
        <v>33</v>
      </c>
      <c r="F12" s="72">
        <v>400</v>
      </c>
      <c r="G12" s="67"/>
      <c r="H12" s="50"/>
      <c r="I12" s="134"/>
    </row>
    <row r="13" spans="1:9" s="68" customFormat="1" ht="30" customHeight="1">
      <c r="A13" s="53">
        <v>5</v>
      </c>
      <c r="B13" s="24"/>
      <c r="C13" s="47">
        <v>54</v>
      </c>
      <c r="D13" s="27" t="s">
        <v>64</v>
      </c>
      <c r="E13" s="26" t="s">
        <v>33</v>
      </c>
      <c r="F13" s="72">
        <v>2</v>
      </c>
      <c r="G13" s="67"/>
      <c r="H13" s="50"/>
      <c r="I13" s="133"/>
    </row>
    <row r="14" spans="1:9" s="68" customFormat="1" ht="30" customHeight="1">
      <c r="A14" s="53">
        <v>6</v>
      </c>
      <c r="B14" s="24"/>
      <c r="C14" s="47">
        <v>55</v>
      </c>
      <c r="D14" s="27" t="s">
        <v>65</v>
      </c>
      <c r="E14" s="26" t="s">
        <v>33</v>
      </c>
      <c r="F14" s="72">
        <v>2</v>
      </c>
      <c r="G14" s="67"/>
      <c r="H14" s="50"/>
      <c r="I14" s="133"/>
    </row>
    <row r="15" spans="1:9" s="69" customFormat="1" ht="30" customHeight="1">
      <c r="A15" s="53">
        <v>7</v>
      </c>
      <c r="B15" s="24"/>
      <c r="C15" s="26">
        <v>56</v>
      </c>
      <c r="D15" s="27" t="s">
        <v>36</v>
      </c>
      <c r="E15" s="26" t="s">
        <v>33</v>
      </c>
      <c r="F15" s="72">
        <v>2</v>
      </c>
      <c r="G15" s="67"/>
      <c r="H15" s="50"/>
      <c r="I15" s="133"/>
    </row>
    <row r="16" spans="1:9" s="100" customFormat="1" ht="15">
      <c r="A16" s="92"/>
      <c r="B16" s="93" t="s">
        <v>66</v>
      </c>
      <c r="C16" s="94" t="s">
        <v>1</v>
      </c>
      <c r="D16" s="95" t="s">
        <v>67</v>
      </c>
      <c r="E16" s="96"/>
      <c r="F16" s="97"/>
      <c r="G16" s="98"/>
      <c r="H16" s="99"/>
      <c r="I16" s="130"/>
    </row>
    <row r="17" spans="1:9" s="100" customFormat="1" ht="28.5">
      <c r="A17" s="53">
        <v>8</v>
      </c>
      <c r="B17" s="20"/>
      <c r="C17" s="47">
        <v>51</v>
      </c>
      <c r="D17" s="126" t="s">
        <v>135</v>
      </c>
      <c r="E17" s="26" t="s">
        <v>29</v>
      </c>
      <c r="F17" s="72">
        <v>60</v>
      </c>
      <c r="G17" s="67"/>
      <c r="H17" s="50"/>
      <c r="I17" s="134"/>
    </row>
    <row r="18" spans="1:9" s="69" customFormat="1" ht="30" customHeight="1">
      <c r="A18" s="53">
        <v>9</v>
      </c>
      <c r="B18" s="80"/>
      <c r="C18" s="47">
        <v>53</v>
      </c>
      <c r="D18" s="27" t="s">
        <v>38</v>
      </c>
      <c r="E18" s="26" t="s">
        <v>29</v>
      </c>
      <c r="F18" s="72">
        <v>60</v>
      </c>
      <c r="G18" s="67"/>
      <c r="H18" s="50"/>
      <c r="I18" s="134"/>
    </row>
    <row r="19" spans="1:9" s="69" customFormat="1" ht="30" customHeight="1">
      <c r="A19" s="53">
        <v>10</v>
      </c>
      <c r="B19" s="81"/>
      <c r="C19" s="47">
        <v>54</v>
      </c>
      <c r="D19" s="27" t="s">
        <v>37</v>
      </c>
      <c r="E19" s="26" t="s">
        <v>29</v>
      </c>
      <c r="F19" s="72">
        <v>120</v>
      </c>
      <c r="G19" s="67"/>
      <c r="H19" s="50"/>
      <c r="I19" s="134"/>
    </row>
    <row r="20" spans="1:9" s="100" customFormat="1" ht="15">
      <c r="A20" s="92"/>
      <c r="B20" s="93" t="s">
        <v>68</v>
      </c>
      <c r="C20" s="94" t="s">
        <v>1</v>
      </c>
      <c r="D20" s="95" t="s">
        <v>69</v>
      </c>
      <c r="E20" s="96"/>
      <c r="F20" s="97"/>
      <c r="G20" s="98"/>
      <c r="H20" s="99"/>
      <c r="I20" s="130"/>
    </row>
    <row r="21" spans="1:9" s="69" customFormat="1" ht="42.75">
      <c r="A21" s="53">
        <v>11</v>
      </c>
      <c r="B21" s="80"/>
      <c r="C21" s="47">
        <v>52</v>
      </c>
      <c r="D21" s="27" t="s">
        <v>117</v>
      </c>
      <c r="E21" s="26" t="s">
        <v>33</v>
      </c>
      <c r="F21" s="72">
        <v>200</v>
      </c>
      <c r="G21" s="67"/>
      <c r="H21" s="50"/>
      <c r="I21" s="134"/>
    </row>
    <row r="22" spans="1:9" s="69" customFormat="1" ht="30" customHeight="1">
      <c r="A22" s="53">
        <v>12</v>
      </c>
      <c r="B22" s="81"/>
      <c r="C22" s="47">
        <v>59</v>
      </c>
      <c r="D22" s="27" t="s">
        <v>39</v>
      </c>
      <c r="E22" s="26" t="s">
        <v>33</v>
      </c>
      <c r="F22" s="72">
        <v>40</v>
      </c>
      <c r="G22" s="67"/>
      <c r="H22" s="50"/>
      <c r="I22" s="134"/>
    </row>
    <row r="23" spans="1:9" s="68" customFormat="1" ht="15">
      <c r="A23" s="92"/>
      <c r="B23" s="93" t="s">
        <v>70</v>
      </c>
      <c r="C23" s="94" t="s">
        <v>1</v>
      </c>
      <c r="D23" s="95" t="s">
        <v>71</v>
      </c>
      <c r="E23" s="96"/>
      <c r="F23" s="97"/>
      <c r="G23" s="98"/>
      <c r="H23" s="99"/>
      <c r="I23" s="131"/>
    </row>
    <row r="24" spans="1:9" s="68" customFormat="1" ht="30" customHeight="1">
      <c r="A24" s="53">
        <v>13</v>
      </c>
      <c r="B24" s="80"/>
      <c r="C24" s="47">
        <v>53</v>
      </c>
      <c r="D24" s="27" t="s">
        <v>40</v>
      </c>
      <c r="E24" s="26" t="s">
        <v>29</v>
      </c>
      <c r="F24" s="72">
        <v>20</v>
      </c>
      <c r="G24" s="67"/>
      <c r="H24" s="50"/>
      <c r="I24" s="134"/>
    </row>
    <row r="25" spans="1:9" s="68" customFormat="1" ht="30" customHeight="1">
      <c r="A25" s="53">
        <v>14</v>
      </c>
      <c r="B25" s="81"/>
      <c r="C25" s="47">
        <v>59</v>
      </c>
      <c r="D25" s="27" t="s">
        <v>72</v>
      </c>
      <c r="E25" s="26" t="s">
        <v>29</v>
      </c>
      <c r="F25" s="72">
        <v>16</v>
      </c>
      <c r="G25" s="67"/>
      <c r="H25" s="50"/>
      <c r="I25" s="134"/>
    </row>
    <row r="26" spans="1:9" s="100" customFormat="1" ht="15">
      <c r="A26" s="92"/>
      <c r="B26" s="93" t="s">
        <v>73</v>
      </c>
      <c r="C26" s="94" t="s">
        <v>1</v>
      </c>
      <c r="D26" s="95" t="s">
        <v>74</v>
      </c>
      <c r="E26" s="96"/>
      <c r="F26" s="97"/>
      <c r="G26" s="98"/>
      <c r="H26" s="99"/>
      <c r="I26" s="130"/>
    </row>
    <row r="27" spans="1:9" s="69" customFormat="1" ht="30" customHeight="1">
      <c r="A27" s="53">
        <v>15</v>
      </c>
      <c r="B27" s="81"/>
      <c r="C27" s="47">
        <v>59</v>
      </c>
      <c r="D27" s="27" t="s">
        <v>41</v>
      </c>
      <c r="E27" s="26" t="s">
        <v>29</v>
      </c>
      <c r="F27" s="72">
        <v>5</v>
      </c>
      <c r="G27" s="67"/>
      <c r="H27" s="50"/>
      <c r="I27" s="133"/>
    </row>
    <row r="28" spans="1:9" s="100" customFormat="1" ht="15">
      <c r="A28" s="92"/>
      <c r="B28" s="93" t="s">
        <v>75</v>
      </c>
      <c r="C28" s="94" t="s">
        <v>1</v>
      </c>
      <c r="D28" s="95" t="s">
        <v>76</v>
      </c>
      <c r="E28" s="96"/>
      <c r="F28" s="97"/>
      <c r="G28" s="98"/>
      <c r="H28" s="99"/>
      <c r="I28" s="132"/>
    </row>
    <row r="29" spans="1:9" s="23" customFormat="1" ht="30" customHeight="1">
      <c r="A29" s="36">
        <v>16</v>
      </c>
      <c r="B29" s="24"/>
      <c r="C29" s="20">
        <v>50</v>
      </c>
      <c r="D29" s="22" t="s">
        <v>137</v>
      </c>
      <c r="E29" s="20" t="s">
        <v>30</v>
      </c>
      <c r="F29" s="71">
        <v>20</v>
      </c>
      <c r="G29" s="49"/>
      <c r="H29" s="48"/>
      <c r="I29" s="133"/>
    </row>
    <row r="30" spans="1:9" s="23" customFormat="1" ht="30" customHeight="1">
      <c r="A30" s="36">
        <v>17</v>
      </c>
      <c r="B30" s="24"/>
      <c r="C30" s="25"/>
      <c r="D30" s="22" t="s">
        <v>138</v>
      </c>
      <c r="E30" s="20" t="s">
        <v>30</v>
      </c>
      <c r="F30" s="71">
        <v>6</v>
      </c>
      <c r="G30" s="49"/>
      <c r="H30" s="48"/>
      <c r="I30" s="133"/>
    </row>
    <row r="31" spans="1:9" s="23" customFormat="1" ht="30" customHeight="1">
      <c r="A31" s="36">
        <v>18</v>
      </c>
      <c r="B31" s="80"/>
      <c r="C31" s="25">
        <v>51</v>
      </c>
      <c r="D31" s="22" t="s">
        <v>125</v>
      </c>
      <c r="E31" s="20" t="s">
        <v>30</v>
      </c>
      <c r="F31" s="71">
        <v>20</v>
      </c>
      <c r="G31" s="49"/>
      <c r="H31" s="48"/>
      <c r="I31" s="133"/>
    </row>
    <row r="32" spans="1:9" s="23" customFormat="1" ht="42.75">
      <c r="A32" s="36">
        <v>19</v>
      </c>
      <c r="B32" s="80"/>
      <c r="C32" s="26">
        <v>52</v>
      </c>
      <c r="D32" s="22" t="s">
        <v>45</v>
      </c>
      <c r="E32" s="20" t="s">
        <v>29</v>
      </c>
      <c r="F32" s="71">
        <v>400</v>
      </c>
      <c r="G32" s="49"/>
      <c r="H32" s="48"/>
      <c r="I32" s="134"/>
    </row>
    <row r="33" spans="1:9" s="23" customFormat="1" ht="42.75">
      <c r="A33" s="36">
        <v>20</v>
      </c>
      <c r="B33" s="80"/>
      <c r="C33" s="26">
        <v>55</v>
      </c>
      <c r="D33" s="22" t="s">
        <v>77</v>
      </c>
      <c r="E33" s="20" t="s">
        <v>29</v>
      </c>
      <c r="F33" s="71">
        <v>20</v>
      </c>
      <c r="G33" s="49"/>
      <c r="H33" s="48"/>
      <c r="I33" s="134"/>
    </row>
    <row r="34" spans="1:9" s="68" customFormat="1" ht="42.75">
      <c r="A34" s="53">
        <v>21</v>
      </c>
      <c r="B34" s="24"/>
      <c r="C34" s="26">
        <v>56</v>
      </c>
      <c r="D34" s="27" t="s">
        <v>78</v>
      </c>
      <c r="E34" s="26" t="s">
        <v>29</v>
      </c>
      <c r="F34" s="72">
        <v>40</v>
      </c>
      <c r="G34" s="67"/>
      <c r="H34" s="50"/>
      <c r="I34" s="144"/>
    </row>
    <row r="35" spans="1:9" s="69" customFormat="1" ht="42.75">
      <c r="A35" s="53">
        <v>22</v>
      </c>
      <c r="B35" s="25"/>
      <c r="C35" s="26">
        <v>57</v>
      </c>
      <c r="D35" s="27" t="s">
        <v>79</v>
      </c>
      <c r="E35" s="26" t="s">
        <v>29</v>
      </c>
      <c r="F35" s="72">
        <v>40</v>
      </c>
      <c r="G35" s="67"/>
      <c r="H35" s="50"/>
      <c r="I35" s="145"/>
    </row>
    <row r="36" spans="1:9" s="23" customFormat="1" ht="42.75">
      <c r="A36" s="51">
        <v>23</v>
      </c>
      <c r="B36" s="24"/>
      <c r="C36" s="25">
        <v>58</v>
      </c>
      <c r="D36" s="76" t="s">
        <v>80</v>
      </c>
      <c r="E36" s="24" t="s">
        <v>29</v>
      </c>
      <c r="F36" s="77">
        <v>20</v>
      </c>
      <c r="G36" s="78"/>
      <c r="H36" s="52"/>
      <c r="I36" s="134"/>
    </row>
    <row r="37" spans="1:9" s="23" customFormat="1" ht="28.5">
      <c r="A37" s="36">
        <v>24</v>
      </c>
      <c r="B37" s="24"/>
      <c r="C37" s="26">
        <v>61</v>
      </c>
      <c r="D37" s="27" t="s">
        <v>136</v>
      </c>
      <c r="E37" s="26" t="s">
        <v>29</v>
      </c>
      <c r="F37" s="72">
        <v>100</v>
      </c>
      <c r="G37" s="67"/>
      <c r="H37" s="50"/>
      <c r="I37" s="134"/>
    </row>
    <row r="38" spans="1:9" s="23" customFormat="1" ht="30" customHeight="1">
      <c r="A38" s="36">
        <v>25</v>
      </c>
      <c r="B38" s="80"/>
      <c r="C38" s="26">
        <v>62</v>
      </c>
      <c r="D38" s="22" t="s">
        <v>119</v>
      </c>
      <c r="E38" s="20" t="s">
        <v>29</v>
      </c>
      <c r="F38" s="71">
        <v>100</v>
      </c>
      <c r="G38" s="49"/>
      <c r="H38" s="48"/>
      <c r="I38" s="134"/>
    </row>
    <row r="39" spans="1:9" s="23" customFormat="1" ht="42.75">
      <c r="A39" s="36">
        <v>26</v>
      </c>
      <c r="B39" s="80"/>
      <c r="C39" s="26">
        <v>63</v>
      </c>
      <c r="D39" s="22" t="s">
        <v>120</v>
      </c>
      <c r="E39" s="20" t="s">
        <v>29</v>
      </c>
      <c r="F39" s="71">
        <v>10</v>
      </c>
      <c r="G39" s="49"/>
      <c r="H39" s="48"/>
      <c r="I39" s="134"/>
    </row>
    <row r="40" spans="1:9" s="23" customFormat="1" ht="30" customHeight="1">
      <c r="A40" s="36">
        <v>27</v>
      </c>
      <c r="B40" s="81"/>
      <c r="C40" s="26">
        <v>65</v>
      </c>
      <c r="D40" s="22" t="s">
        <v>49</v>
      </c>
      <c r="E40" s="20" t="s">
        <v>29</v>
      </c>
      <c r="F40" s="71">
        <v>20</v>
      </c>
      <c r="G40" s="49"/>
      <c r="H40" s="48"/>
      <c r="I40" s="134"/>
    </row>
    <row r="41" spans="1:9" s="100" customFormat="1" ht="15">
      <c r="A41" s="92"/>
      <c r="B41" s="93" t="s">
        <v>81</v>
      </c>
      <c r="C41" s="94" t="s">
        <v>1</v>
      </c>
      <c r="D41" s="95" t="s">
        <v>82</v>
      </c>
      <c r="E41" s="96"/>
      <c r="F41" s="97"/>
      <c r="G41" s="98"/>
      <c r="H41" s="99"/>
      <c r="I41" s="130"/>
    </row>
    <row r="42" spans="1:9" s="23" customFormat="1" ht="30" customHeight="1">
      <c r="A42" s="36">
        <v>28</v>
      </c>
      <c r="B42" s="79"/>
      <c r="C42" s="26">
        <v>52</v>
      </c>
      <c r="D42" s="22" t="s">
        <v>118</v>
      </c>
      <c r="E42" s="20" t="s">
        <v>32</v>
      </c>
      <c r="F42" s="71">
        <v>6</v>
      </c>
      <c r="G42" s="49"/>
      <c r="H42" s="48"/>
      <c r="I42" s="133"/>
    </row>
    <row r="43" spans="1:9" s="23" customFormat="1" ht="30" customHeight="1">
      <c r="A43" s="36">
        <v>29</v>
      </c>
      <c r="B43" s="80"/>
      <c r="C43" s="26">
        <v>53</v>
      </c>
      <c r="D43" s="22" t="s">
        <v>46</v>
      </c>
      <c r="E43" s="20" t="s">
        <v>32</v>
      </c>
      <c r="F43" s="71">
        <v>4</v>
      </c>
      <c r="G43" s="49"/>
      <c r="H43" s="48"/>
      <c r="I43" s="133"/>
    </row>
    <row r="44" spans="1:9" s="23" customFormat="1" ht="30" customHeight="1">
      <c r="A44" s="36">
        <v>30</v>
      </c>
      <c r="B44" s="80"/>
      <c r="C44" s="26">
        <v>56</v>
      </c>
      <c r="D44" s="22" t="s">
        <v>47</v>
      </c>
      <c r="E44" s="20" t="s">
        <v>32</v>
      </c>
      <c r="F44" s="71">
        <v>40</v>
      </c>
      <c r="G44" s="49"/>
      <c r="H44" s="48"/>
      <c r="I44" s="133"/>
    </row>
    <row r="45" spans="1:9" s="23" customFormat="1" ht="30" customHeight="1">
      <c r="A45" s="36">
        <v>31</v>
      </c>
      <c r="B45" s="81"/>
      <c r="C45" s="26">
        <v>57</v>
      </c>
      <c r="D45" s="22" t="s">
        <v>48</v>
      </c>
      <c r="E45" s="20" t="s">
        <v>32</v>
      </c>
      <c r="F45" s="71">
        <v>8</v>
      </c>
      <c r="G45" s="49"/>
      <c r="H45" s="48"/>
      <c r="I45" s="133"/>
    </row>
    <row r="46" spans="1:9" s="100" customFormat="1" ht="15">
      <c r="A46" s="92"/>
      <c r="B46" s="93" t="s">
        <v>83</v>
      </c>
      <c r="C46" s="94" t="s">
        <v>1</v>
      </c>
      <c r="D46" s="95" t="s">
        <v>84</v>
      </c>
      <c r="E46" s="96"/>
      <c r="F46" s="97"/>
      <c r="G46" s="98"/>
      <c r="H46" s="99"/>
      <c r="I46" s="130"/>
    </row>
    <row r="47" spans="1:9" s="23" customFormat="1" ht="30" customHeight="1">
      <c r="A47" s="36">
        <v>32</v>
      </c>
      <c r="B47" s="24"/>
      <c r="C47" s="20">
        <v>52</v>
      </c>
      <c r="D47" s="22" t="s">
        <v>42</v>
      </c>
      <c r="E47" s="20" t="s">
        <v>32</v>
      </c>
      <c r="F47" s="71">
        <v>200</v>
      </c>
      <c r="G47" s="49"/>
      <c r="H47" s="48"/>
      <c r="I47" s="134"/>
    </row>
    <row r="48" spans="1:9" s="68" customFormat="1" ht="30" customHeight="1">
      <c r="A48" s="53">
        <v>33</v>
      </c>
      <c r="B48" s="24"/>
      <c r="C48" s="26">
        <v>63</v>
      </c>
      <c r="D48" s="27" t="s">
        <v>2</v>
      </c>
      <c r="E48" s="26" t="s">
        <v>29</v>
      </c>
      <c r="F48" s="72">
        <v>10</v>
      </c>
      <c r="G48" s="67"/>
      <c r="H48" s="50"/>
      <c r="I48" s="133"/>
    </row>
    <row r="49" spans="1:9" s="100" customFormat="1" ht="15">
      <c r="A49" s="92"/>
      <c r="B49" s="93" t="s">
        <v>85</v>
      </c>
      <c r="C49" s="94" t="s">
        <v>1</v>
      </c>
      <c r="D49" s="95" t="s">
        <v>86</v>
      </c>
      <c r="E49" s="96"/>
      <c r="F49" s="97"/>
      <c r="G49" s="98"/>
      <c r="H49" s="99"/>
      <c r="I49" s="130"/>
    </row>
    <row r="50" spans="1:9" s="23" customFormat="1" ht="42.75">
      <c r="A50" s="51">
        <v>34</v>
      </c>
      <c r="B50" s="20"/>
      <c r="C50" s="24">
        <v>51</v>
      </c>
      <c r="D50" s="76" t="s">
        <v>3</v>
      </c>
      <c r="E50" s="24" t="s">
        <v>29</v>
      </c>
      <c r="F50" s="72">
        <v>60</v>
      </c>
      <c r="G50" s="67"/>
      <c r="H50" s="50"/>
      <c r="I50" s="134"/>
    </row>
    <row r="51" spans="1:9" s="68" customFormat="1" ht="42.75">
      <c r="A51" s="53">
        <v>35</v>
      </c>
      <c r="B51" s="25"/>
      <c r="C51" s="47">
        <v>61</v>
      </c>
      <c r="D51" s="27" t="s">
        <v>87</v>
      </c>
      <c r="E51" s="26" t="s">
        <v>29</v>
      </c>
      <c r="F51" s="72">
        <v>40</v>
      </c>
      <c r="G51" s="67"/>
      <c r="H51" s="50"/>
      <c r="I51" s="134"/>
    </row>
    <row r="52" spans="1:9" s="100" customFormat="1" ht="15">
      <c r="A52" s="103"/>
      <c r="B52" s="104" t="s">
        <v>115</v>
      </c>
      <c r="C52" s="105" t="s">
        <v>1</v>
      </c>
      <c r="D52" s="106" t="s">
        <v>116</v>
      </c>
      <c r="E52" s="107"/>
      <c r="F52" s="108"/>
      <c r="G52" s="109"/>
      <c r="H52" s="110"/>
      <c r="I52" s="130"/>
    </row>
    <row r="53" spans="1:9" s="123" customFormat="1" ht="30" customHeight="1" thickBot="1">
      <c r="A53" s="116">
        <v>36</v>
      </c>
      <c r="B53" s="117"/>
      <c r="C53" s="118">
        <v>53</v>
      </c>
      <c r="D53" s="119" t="s">
        <v>55</v>
      </c>
      <c r="E53" s="117" t="s">
        <v>31</v>
      </c>
      <c r="F53" s="120">
        <v>1</v>
      </c>
      <c r="G53" s="121"/>
      <c r="H53" s="122"/>
      <c r="I53" s="142"/>
    </row>
    <row r="54" spans="1:9" s="31" customFormat="1" ht="20.100000000000001" customHeight="1">
      <c r="A54" s="75" t="s">
        <v>10</v>
      </c>
      <c r="B54" s="35" t="s">
        <v>12</v>
      </c>
      <c r="C54" s="35"/>
      <c r="D54" s="28"/>
      <c r="E54" s="29"/>
      <c r="F54" s="205">
        <f>SUM(H57:H73)</f>
        <v>0</v>
      </c>
      <c r="G54" s="205"/>
      <c r="H54" s="30"/>
      <c r="I54" s="129"/>
    </row>
    <row r="55" spans="1:9" s="100" customFormat="1" ht="15">
      <c r="A55" s="92"/>
      <c r="B55" s="93" t="s">
        <v>88</v>
      </c>
      <c r="C55" s="94" t="s">
        <v>1</v>
      </c>
      <c r="D55" s="95" t="s">
        <v>89</v>
      </c>
      <c r="E55" s="96"/>
      <c r="F55" s="97"/>
      <c r="G55" s="98"/>
      <c r="H55" s="99"/>
      <c r="I55" s="130"/>
    </row>
    <row r="56" spans="1:9" s="113" customFormat="1" ht="42.75">
      <c r="A56" s="36">
        <v>37</v>
      </c>
      <c r="B56" s="80"/>
      <c r="C56" s="47" t="s">
        <v>123</v>
      </c>
      <c r="D56" s="22" t="s">
        <v>129</v>
      </c>
      <c r="E56" s="20" t="s">
        <v>30</v>
      </c>
      <c r="F56" s="71">
        <v>2</v>
      </c>
      <c r="G56" s="49"/>
      <c r="H56" s="48"/>
      <c r="I56" s="134"/>
    </row>
    <row r="57" spans="1:9" s="23" customFormat="1" ht="42.75">
      <c r="A57" s="36">
        <v>38</v>
      </c>
      <c r="B57" s="80"/>
      <c r="C57" s="47" t="s">
        <v>34</v>
      </c>
      <c r="D57" s="22" t="s">
        <v>90</v>
      </c>
      <c r="E57" s="20" t="s">
        <v>30</v>
      </c>
      <c r="F57" s="71">
        <v>1</v>
      </c>
      <c r="G57" s="49"/>
      <c r="H57" s="48"/>
      <c r="I57" s="134"/>
    </row>
    <row r="58" spans="1:9" s="100" customFormat="1" ht="15">
      <c r="A58" s="92"/>
      <c r="B58" s="93" t="s">
        <v>91</v>
      </c>
      <c r="C58" s="94" t="s">
        <v>1</v>
      </c>
      <c r="D58" s="95" t="s">
        <v>122</v>
      </c>
      <c r="E58" s="96"/>
      <c r="F58" s="97"/>
      <c r="G58" s="98"/>
      <c r="H58" s="99"/>
      <c r="I58" s="130"/>
    </row>
    <row r="59" spans="1:9" s="23" customFormat="1" ht="30" customHeight="1">
      <c r="A59" s="36">
        <v>39</v>
      </c>
      <c r="B59" s="24"/>
      <c r="C59" s="47" t="s">
        <v>123</v>
      </c>
      <c r="D59" s="22" t="s">
        <v>124</v>
      </c>
      <c r="E59" s="20" t="s">
        <v>30</v>
      </c>
      <c r="F59" s="71">
        <v>2</v>
      </c>
      <c r="G59" s="49"/>
      <c r="H59" s="48"/>
      <c r="I59" s="134"/>
    </row>
    <row r="60" spans="1:9" s="23" customFormat="1" ht="42.75">
      <c r="A60" s="36">
        <v>40</v>
      </c>
      <c r="B60" s="24"/>
      <c r="C60" s="47">
        <v>11</v>
      </c>
      <c r="D60" s="22" t="s">
        <v>130</v>
      </c>
      <c r="E60" s="20" t="s">
        <v>29</v>
      </c>
      <c r="F60" s="71">
        <v>30</v>
      </c>
      <c r="G60" s="49"/>
      <c r="H60" s="48"/>
      <c r="I60" s="134"/>
    </row>
    <row r="61" spans="1:9" s="68" customFormat="1" ht="42.75">
      <c r="A61" s="53">
        <v>41</v>
      </c>
      <c r="B61" s="25"/>
      <c r="C61" s="47">
        <v>12</v>
      </c>
      <c r="D61" s="27" t="s">
        <v>131</v>
      </c>
      <c r="E61" s="26" t="s">
        <v>109</v>
      </c>
      <c r="F61" s="72">
        <v>300</v>
      </c>
      <c r="G61" s="67"/>
      <c r="H61" s="50"/>
      <c r="I61" s="144"/>
    </row>
    <row r="62" spans="1:9" s="100" customFormat="1" ht="15">
      <c r="A62" s="103"/>
      <c r="B62" s="104" t="s">
        <v>92</v>
      </c>
      <c r="C62" s="105" t="s">
        <v>1</v>
      </c>
      <c r="D62" s="106" t="s">
        <v>93</v>
      </c>
      <c r="E62" s="107"/>
      <c r="F62" s="108"/>
      <c r="G62" s="109"/>
      <c r="H62" s="110"/>
      <c r="I62" s="143"/>
    </row>
    <row r="63" spans="1:9" s="23" customFormat="1" ht="42.75">
      <c r="A63" s="36">
        <v>42</v>
      </c>
      <c r="B63" s="20"/>
      <c r="C63" s="21">
        <v>11</v>
      </c>
      <c r="D63" s="22" t="s">
        <v>134</v>
      </c>
      <c r="E63" s="20" t="s">
        <v>30</v>
      </c>
      <c r="F63" s="71">
        <v>1</v>
      </c>
      <c r="G63" s="49"/>
      <c r="H63" s="48"/>
      <c r="I63" s="134"/>
    </row>
    <row r="64" spans="1:9" s="68" customFormat="1" ht="28.5">
      <c r="A64" s="53">
        <v>43</v>
      </c>
      <c r="B64" s="25"/>
      <c r="C64" s="47">
        <v>41</v>
      </c>
      <c r="D64" s="27" t="s">
        <v>4</v>
      </c>
      <c r="E64" s="26" t="s">
        <v>29</v>
      </c>
      <c r="F64" s="72">
        <v>20</v>
      </c>
      <c r="G64" s="67"/>
      <c r="H64" s="50"/>
      <c r="I64" s="144"/>
    </row>
    <row r="65" spans="1:9" s="100" customFormat="1" ht="15">
      <c r="A65" s="103"/>
      <c r="B65" s="104" t="s">
        <v>94</v>
      </c>
      <c r="C65" s="105" t="s">
        <v>1</v>
      </c>
      <c r="D65" s="106" t="s">
        <v>95</v>
      </c>
      <c r="E65" s="107"/>
      <c r="F65" s="108"/>
      <c r="G65" s="109"/>
      <c r="H65" s="110"/>
      <c r="I65" s="130"/>
    </row>
    <row r="66" spans="1:9" s="23" customFormat="1" ht="48" customHeight="1">
      <c r="A66" s="36">
        <v>44</v>
      </c>
      <c r="B66" s="80"/>
      <c r="C66" s="47">
        <v>11</v>
      </c>
      <c r="D66" s="22" t="s">
        <v>96</v>
      </c>
      <c r="E66" s="20" t="s">
        <v>30</v>
      </c>
      <c r="F66" s="71">
        <v>1</v>
      </c>
      <c r="G66" s="49"/>
      <c r="H66" s="48"/>
      <c r="I66" s="134"/>
    </row>
    <row r="67" spans="1:9" s="23" customFormat="1" ht="30" customHeight="1">
      <c r="A67" s="36">
        <v>45</v>
      </c>
      <c r="B67" s="24"/>
      <c r="C67" s="47">
        <v>41</v>
      </c>
      <c r="D67" s="22" t="s">
        <v>51</v>
      </c>
      <c r="E67" s="20" t="s">
        <v>29</v>
      </c>
      <c r="F67" s="71">
        <v>20</v>
      </c>
      <c r="G67" s="49"/>
      <c r="H67" s="48"/>
      <c r="I67" s="134"/>
    </row>
    <row r="68" spans="1:9" s="100" customFormat="1" ht="15">
      <c r="A68" s="92"/>
      <c r="B68" s="93" t="s">
        <v>97</v>
      </c>
      <c r="C68" s="94" t="s">
        <v>1</v>
      </c>
      <c r="D68" s="95" t="s">
        <v>98</v>
      </c>
      <c r="E68" s="96"/>
      <c r="F68" s="97"/>
      <c r="G68" s="98"/>
      <c r="H68" s="112"/>
      <c r="I68" s="135"/>
    </row>
    <row r="69" spans="1:9" s="68" customFormat="1" ht="42.75">
      <c r="A69" s="53">
        <v>46</v>
      </c>
      <c r="B69" s="101"/>
      <c r="C69" s="47">
        <v>11</v>
      </c>
      <c r="D69" s="27" t="s">
        <v>126</v>
      </c>
      <c r="E69" s="26" t="s">
        <v>33</v>
      </c>
      <c r="F69" s="72">
        <v>2</v>
      </c>
      <c r="G69" s="67"/>
      <c r="H69" s="50"/>
      <c r="I69" s="134"/>
    </row>
    <row r="70" spans="1:9" s="68" customFormat="1" ht="42.75">
      <c r="A70" s="53">
        <v>47</v>
      </c>
      <c r="B70" s="102"/>
      <c r="C70" s="47">
        <v>12</v>
      </c>
      <c r="D70" s="27" t="s">
        <v>127</v>
      </c>
      <c r="E70" s="26" t="s">
        <v>33</v>
      </c>
      <c r="F70" s="72">
        <v>2</v>
      </c>
      <c r="G70" s="67"/>
      <c r="H70" s="50"/>
      <c r="I70" s="134"/>
    </row>
    <row r="71" spans="1:9" s="23" customFormat="1" ht="30" customHeight="1">
      <c r="A71" s="53">
        <v>48</v>
      </c>
      <c r="B71" s="115"/>
      <c r="C71" s="26">
        <v>61</v>
      </c>
      <c r="D71" s="27" t="s">
        <v>128</v>
      </c>
      <c r="E71" s="26" t="s">
        <v>30</v>
      </c>
      <c r="F71" s="72">
        <v>10</v>
      </c>
      <c r="G71" s="67"/>
      <c r="H71" s="50"/>
      <c r="I71" s="134"/>
    </row>
    <row r="72" spans="1:9" s="23" customFormat="1" ht="42.75">
      <c r="A72" s="53">
        <v>49</v>
      </c>
      <c r="B72" s="80"/>
      <c r="C72" s="47">
        <v>63</v>
      </c>
      <c r="D72" s="22" t="s">
        <v>50</v>
      </c>
      <c r="E72" s="20" t="s">
        <v>30</v>
      </c>
      <c r="F72" s="71">
        <v>2</v>
      </c>
      <c r="G72" s="49"/>
      <c r="H72" s="48"/>
      <c r="I72" s="134"/>
    </row>
    <row r="73" spans="1:9" s="141" customFormat="1" ht="29.25" thickBot="1">
      <c r="A73" s="116">
        <v>50</v>
      </c>
      <c r="B73" s="139"/>
      <c r="C73" s="118">
        <v>62</v>
      </c>
      <c r="D73" s="119" t="s">
        <v>132</v>
      </c>
      <c r="E73" s="117" t="s">
        <v>33</v>
      </c>
      <c r="F73" s="120">
        <v>50</v>
      </c>
      <c r="G73" s="121"/>
      <c r="H73" s="122"/>
      <c r="I73" s="140"/>
    </row>
    <row r="74" spans="1:9" s="31" customFormat="1" ht="20.100000000000001" customHeight="1">
      <c r="A74" s="75" t="s">
        <v>11</v>
      </c>
      <c r="B74" s="35" t="s">
        <v>99</v>
      </c>
      <c r="C74" s="35"/>
      <c r="D74" s="28"/>
      <c r="E74" s="29"/>
      <c r="F74" s="205">
        <f>SUM(H76:H81)</f>
        <v>0</v>
      </c>
      <c r="G74" s="205"/>
      <c r="H74" s="30"/>
      <c r="I74" s="129"/>
    </row>
    <row r="75" spans="1:9" s="100" customFormat="1" ht="15">
      <c r="A75" s="92"/>
      <c r="B75" s="93" t="s">
        <v>100</v>
      </c>
      <c r="C75" s="94" t="s">
        <v>1</v>
      </c>
      <c r="D75" s="95" t="s">
        <v>101</v>
      </c>
      <c r="E75" s="96"/>
      <c r="F75" s="97"/>
      <c r="G75" s="98"/>
      <c r="H75" s="99"/>
      <c r="I75" s="130"/>
    </row>
    <row r="76" spans="1:9" s="68" customFormat="1" ht="30" customHeight="1">
      <c r="A76" s="53">
        <v>51</v>
      </c>
      <c r="B76" s="20"/>
      <c r="C76" s="47">
        <v>11</v>
      </c>
      <c r="D76" s="27" t="s">
        <v>5</v>
      </c>
      <c r="E76" s="26" t="s">
        <v>29</v>
      </c>
      <c r="F76" s="72">
        <v>10</v>
      </c>
      <c r="G76" s="67"/>
      <c r="H76" s="50"/>
      <c r="I76" s="134"/>
    </row>
    <row r="77" spans="1:9" s="68" customFormat="1" ht="30" customHeight="1">
      <c r="A77" s="53">
        <v>52</v>
      </c>
      <c r="B77" s="24"/>
      <c r="C77" s="47">
        <v>41</v>
      </c>
      <c r="D77" s="27" t="s">
        <v>102</v>
      </c>
      <c r="E77" s="26" t="s">
        <v>29</v>
      </c>
      <c r="F77" s="72">
        <v>20</v>
      </c>
      <c r="G77" s="67"/>
      <c r="H77" s="50"/>
      <c r="I77" s="134"/>
    </row>
    <row r="78" spans="1:9" s="68" customFormat="1" ht="30" customHeight="1">
      <c r="A78" s="53">
        <v>53</v>
      </c>
      <c r="B78" s="24"/>
      <c r="C78" s="47">
        <v>51</v>
      </c>
      <c r="D78" s="27" t="s">
        <v>103</v>
      </c>
      <c r="E78" s="26" t="s">
        <v>29</v>
      </c>
      <c r="F78" s="72">
        <v>60</v>
      </c>
      <c r="G78" s="67"/>
      <c r="H78" s="50"/>
      <c r="I78" s="134"/>
    </row>
    <row r="79" spans="1:9" s="68" customFormat="1" ht="30" customHeight="1">
      <c r="A79" s="53">
        <v>54</v>
      </c>
      <c r="B79" s="25"/>
      <c r="C79" s="47">
        <v>52</v>
      </c>
      <c r="D79" s="27" t="s">
        <v>139</v>
      </c>
      <c r="E79" s="26" t="s">
        <v>29</v>
      </c>
      <c r="F79" s="72">
        <v>60</v>
      </c>
      <c r="G79" s="67"/>
      <c r="H79" s="50"/>
      <c r="I79" s="134"/>
    </row>
    <row r="80" spans="1:9" s="100" customFormat="1" ht="15">
      <c r="A80" s="92"/>
      <c r="B80" s="93" t="s">
        <v>104</v>
      </c>
      <c r="C80" s="94" t="s">
        <v>1</v>
      </c>
      <c r="D80" s="95" t="s">
        <v>105</v>
      </c>
      <c r="E80" s="96"/>
      <c r="F80" s="97"/>
      <c r="G80" s="98"/>
      <c r="H80" s="99"/>
      <c r="I80" s="130"/>
    </row>
    <row r="81" spans="1:30" s="125" customFormat="1" ht="30" customHeight="1" thickBot="1">
      <c r="A81" s="116">
        <v>55</v>
      </c>
      <c r="B81" s="117"/>
      <c r="C81" s="118">
        <v>11</v>
      </c>
      <c r="D81" s="119" t="s">
        <v>6</v>
      </c>
      <c r="E81" s="117" t="s">
        <v>29</v>
      </c>
      <c r="F81" s="120">
        <v>2</v>
      </c>
      <c r="G81" s="121"/>
      <c r="H81" s="122"/>
      <c r="I81" s="138"/>
    </row>
    <row r="82" spans="1:30" s="124" customFormat="1" ht="20.100000000000001" customHeight="1">
      <c r="A82" s="75" t="s">
        <v>43</v>
      </c>
      <c r="B82" s="35" t="s">
        <v>44</v>
      </c>
      <c r="C82" s="35"/>
      <c r="D82" s="28"/>
      <c r="E82" s="29"/>
      <c r="F82" s="205">
        <f>SUM(H84:H91)</f>
        <v>0</v>
      </c>
      <c r="G82" s="205"/>
      <c r="H82" s="30"/>
      <c r="I82" s="129"/>
    </row>
    <row r="83" spans="1:30" s="100" customFormat="1" ht="15">
      <c r="A83" s="92"/>
      <c r="B83" s="93" t="s">
        <v>106</v>
      </c>
      <c r="C83" s="94" t="s">
        <v>1</v>
      </c>
      <c r="D83" s="95" t="s">
        <v>107</v>
      </c>
      <c r="E83" s="96"/>
      <c r="F83" s="97"/>
      <c r="G83" s="98"/>
      <c r="H83" s="99"/>
      <c r="I83" s="130"/>
    </row>
    <row r="84" spans="1:30" s="91" customFormat="1" ht="30" customHeight="1">
      <c r="A84" s="36">
        <v>56</v>
      </c>
      <c r="B84" s="20"/>
      <c r="C84" s="82">
        <v>11</v>
      </c>
      <c r="D84" s="22" t="s">
        <v>108</v>
      </c>
      <c r="E84" s="20" t="s">
        <v>31</v>
      </c>
      <c r="F84" s="71">
        <v>60</v>
      </c>
      <c r="G84" s="49"/>
      <c r="H84" s="48"/>
      <c r="I84" s="134"/>
    </row>
    <row r="85" spans="1:30" s="100" customFormat="1" ht="15">
      <c r="A85" s="92"/>
      <c r="B85" s="93" t="s">
        <v>110</v>
      </c>
      <c r="C85" s="94" t="s">
        <v>1</v>
      </c>
      <c r="D85" s="95" t="s">
        <v>111</v>
      </c>
      <c r="E85" s="96"/>
      <c r="F85" s="97"/>
      <c r="G85" s="98"/>
      <c r="H85" s="99"/>
      <c r="I85" s="130"/>
    </row>
    <row r="86" spans="1:30" s="68" customFormat="1" ht="30" customHeight="1">
      <c r="A86" s="53">
        <v>57</v>
      </c>
      <c r="B86" s="20"/>
      <c r="C86" s="47">
        <v>51</v>
      </c>
      <c r="D86" s="27" t="s">
        <v>52</v>
      </c>
      <c r="E86" s="26" t="s">
        <v>33</v>
      </c>
      <c r="F86" s="72">
        <v>12</v>
      </c>
      <c r="G86" s="67"/>
      <c r="H86" s="50"/>
      <c r="I86" s="134"/>
    </row>
    <row r="87" spans="1:30" s="69" customFormat="1" ht="57">
      <c r="A87" s="53">
        <v>58</v>
      </c>
      <c r="B87" s="81"/>
      <c r="C87" s="47">
        <v>61</v>
      </c>
      <c r="D87" s="27" t="s">
        <v>53</v>
      </c>
      <c r="E87" s="26" t="s">
        <v>31</v>
      </c>
      <c r="F87" s="72">
        <v>4</v>
      </c>
      <c r="G87" s="67"/>
      <c r="H87" s="50"/>
      <c r="I87" s="144"/>
    </row>
    <row r="88" spans="1:30" s="100" customFormat="1" ht="15">
      <c r="A88" s="103"/>
      <c r="B88" s="104" t="s">
        <v>112</v>
      </c>
      <c r="C88" s="105" t="s">
        <v>1</v>
      </c>
      <c r="D88" s="106" t="s">
        <v>113</v>
      </c>
      <c r="E88" s="107"/>
      <c r="F88" s="108"/>
      <c r="G88" s="109"/>
      <c r="H88" s="110"/>
      <c r="I88" s="130"/>
    </row>
    <row r="89" spans="1:30" s="69" customFormat="1" ht="30" customHeight="1">
      <c r="A89" s="53">
        <v>59</v>
      </c>
      <c r="B89" s="79"/>
      <c r="C89" s="47">
        <v>53</v>
      </c>
      <c r="D89" s="27" t="s">
        <v>7</v>
      </c>
      <c r="E89" s="26" t="s">
        <v>33</v>
      </c>
      <c r="F89" s="72">
        <v>8</v>
      </c>
      <c r="G89" s="67"/>
      <c r="H89" s="50"/>
      <c r="I89" s="134"/>
    </row>
    <row r="90" spans="1:30" s="91" customFormat="1" ht="30" customHeight="1">
      <c r="A90" s="36">
        <v>60</v>
      </c>
      <c r="B90" s="80"/>
      <c r="C90" s="47">
        <v>55</v>
      </c>
      <c r="D90" s="22" t="s">
        <v>114</v>
      </c>
      <c r="E90" s="20" t="s">
        <v>33</v>
      </c>
      <c r="F90" s="71">
        <v>8</v>
      </c>
      <c r="G90" s="49"/>
      <c r="H90" s="48"/>
      <c r="I90" s="134"/>
    </row>
    <row r="91" spans="1:30" s="90" customFormat="1" ht="72" thickBot="1">
      <c r="A91" s="83">
        <v>61</v>
      </c>
      <c r="B91" s="111"/>
      <c r="C91" s="85">
        <v>56</v>
      </c>
      <c r="D91" s="86" t="s">
        <v>54</v>
      </c>
      <c r="E91" s="84" t="s">
        <v>33</v>
      </c>
      <c r="F91" s="87">
        <v>80</v>
      </c>
      <c r="G91" s="88"/>
      <c r="H91" s="89"/>
      <c r="I91" s="134"/>
    </row>
    <row r="92" spans="1:30" s="19" customFormat="1" ht="16.5" thickTop="1" thickBot="1">
      <c r="A92" s="42"/>
      <c r="B92" s="43"/>
      <c r="C92" s="43"/>
      <c r="D92" s="44"/>
      <c r="E92" s="43"/>
      <c r="F92" s="73" t="s">
        <v>8</v>
      </c>
      <c r="G92" s="45"/>
      <c r="H92" s="46">
        <f>SUM(H7:H91)</f>
        <v>0</v>
      </c>
      <c r="I92" s="137"/>
    </row>
    <row r="93" spans="1:30" s="37" customFormat="1" ht="20.25" customHeight="1">
      <c r="A93" s="55"/>
      <c r="B93" s="56"/>
      <c r="C93" s="56"/>
      <c r="D93" s="57"/>
      <c r="E93" s="58"/>
      <c r="F93" s="59"/>
      <c r="G93" s="59"/>
      <c r="H93" s="59"/>
      <c r="I93" s="136"/>
    </row>
    <row r="94" spans="1:30" ht="30" customHeight="1">
      <c r="D94" s="61"/>
    </row>
    <row r="96" spans="1:30" s="40" customFormat="1">
      <c r="B96" s="63"/>
      <c r="C96" s="63"/>
      <c r="D96" s="64"/>
      <c r="E96" s="63"/>
      <c r="F96" s="74"/>
      <c r="G96" s="63"/>
      <c r="H96" s="63"/>
      <c r="I96" s="136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</row>
    <row r="97" spans="1:30" s="40" customFormat="1">
      <c r="B97" s="63"/>
      <c r="C97" s="63"/>
      <c r="D97" s="64"/>
      <c r="E97" s="63"/>
      <c r="F97" s="74"/>
      <c r="G97" s="63"/>
      <c r="H97" s="63"/>
      <c r="I97" s="136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</row>
    <row r="98" spans="1:30" s="40" customFormat="1">
      <c r="A98" s="65"/>
      <c r="B98" s="66"/>
      <c r="C98" s="66"/>
      <c r="D98" s="64"/>
      <c r="E98" s="63"/>
      <c r="F98" s="74"/>
      <c r="G98" s="63"/>
      <c r="H98" s="63"/>
      <c r="I98" s="136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</row>
    <row r="99" spans="1:30" s="40" customFormat="1">
      <c r="B99" s="66"/>
      <c r="C99" s="66"/>
      <c r="D99" s="64"/>
      <c r="E99" s="63"/>
      <c r="F99" s="74"/>
      <c r="G99" s="63"/>
      <c r="H99" s="63"/>
      <c r="I99" s="136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</row>
  </sheetData>
  <mergeCells count="8">
    <mergeCell ref="I2:I3"/>
    <mergeCell ref="F74:G74"/>
    <mergeCell ref="F82:G82"/>
    <mergeCell ref="F54:G54"/>
    <mergeCell ref="B1:C1"/>
    <mergeCell ref="B2:C2"/>
    <mergeCell ref="B3:C3"/>
    <mergeCell ref="F5:G5"/>
  </mergeCells>
  <phoneticPr fontId="0" type="noConversion"/>
  <printOptions horizontalCentered="1"/>
  <pageMargins left="0.82677165354330717" right="0.3" top="1.04" bottom="0.61" header="0.27559055118110237" footer="0.39370078740157483"/>
  <pageSetup paperSize="9" scale="79" fitToHeight="0" orientation="portrait" useFirstPageNumber="1" verticalDpi="300" r:id="rId1"/>
  <headerFooter alignWithMargins="0">
    <oddHeader>&amp;C&amp;"Arial,Pogrubiony"&amp;13KOSZTORYS OFERTOWY
BIEŻĄCE UTRZYMANIE OBIEKTÓW INŻYNIERSKICH w latach 2011 - 2012
na terenie administrowanym przez Rejon w Oleśnicy
Oddziału GDDKiA we Wrocławiu</oddHeader>
    <oddFooter>&amp;R&amp;P/&amp;N</oddFooter>
  </headerFooter>
  <rowBreaks count="1" manualBreakCount="1">
    <brk id="6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4</vt:i4>
      </vt:variant>
    </vt:vector>
  </HeadingPairs>
  <TitlesOfParts>
    <vt:vector size="6" baseType="lpstr">
      <vt:lpstr>zbiorczy</vt:lpstr>
      <vt:lpstr>Kosztorys Oleśnica zbiorczy</vt:lpstr>
      <vt:lpstr>'Kosztorys Oleśnica zbiorczy'!Obszar_wydruku</vt:lpstr>
      <vt:lpstr>zbiorczy!Obszar_wydruku</vt:lpstr>
      <vt:lpstr>'Kosztorys Oleśnica zbiorczy'!Tytuły_wydruku</vt:lpstr>
      <vt:lpstr>'Kosztorys Oleśnica zbiorczy'!wynik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Akolisko</dc:creator>
  <cp:lastModifiedBy>tmichalski</cp:lastModifiedBy>
  <cp:lastPrinted>2011-03-18T12:59:06Z</cp:lastPrinted>
  <dcterms:created xsi:type="dcterms:W3CDTF">2010-03-22T11:10:44Z</dcterms:created>
  <dcterms:modified xsi:type="dcterms:W3CDTF">2011-04-29T10:06:19Z</dcterms:modified>
</cp:coreProperties>
</file>