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workbookProtection workbookPassword="9E8D" lockStructure="1"/>
  <bookViews>
    <workbookView xWindow="0" yWindow="0" windowWidth="28800" windowHeight="12300" tabRatio="772" activeTab="3"/>
  </bookViews>
  <sheets>
    <sheet name="2.2" sheetId="2" r:id="rId1"/>
    <sheet name="2.2.a" sheetId="1" r:id="rId2"/>
    <sheet name="2.2.b" sheetId="3" r:id="rId3"/>
    <sheet name="2.2.c" sheetId="4" r:id="rId4"/>
  </sheets>
  <definedNames>
    <definedName name="_xlnm.Print_Area" localSheetId="0">'2.2'!$A$1:$E$16</definedName>
    <definedName name="_xlnm.Print_Area" localSheetId="1">'2.2.a'!$A$1:$H$218</definedName>
    <definedName name="_xlnm.Print_Area" localSheetId="2">'2.2.b'!$A$1:$G$48</definedName>
    <definedName name="_xlnm.Print_Area" localSheetId="3">'2.2.c'!$A$1:$G$50</definedName>
    <definedName name="_xlnm.Print_Titles" localSheetId="1">'2.2.a'!$3:$5</definedName>
  </definedNames>
  <calcPr calcId="162913" iterateDelta="1E-4" fullPrecision="0"/>
</workbook>
</file>

<file path=xl/calcChain.xml><?xml version="1.0" encoding="utf-8"?>
<calcChain xmlns="http://schemas.openxmlformats.org/spreadsheetml/2006/main">
  <c r="A27" i="3" l="1"/>
  <c r="A28" i="3" s="1"/>
  <c r="A30" i="3"/>
  <c r="A31" i="3" s="1"/>
  <c r="A32" i="3" s="1"/>
  <c r="A34" i="3"/>
  <c r="A37" i="3"/>
  <c r="A38" i="3" s="1"/>
  <c r="A12" i="3" l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H199" i="1" l="1"/>
</calcChain>
</file>

<file path=xl/sharedStrings.xml><?xml version="1.0" encoding="utf-8"?>
<sst xmlns="http://schemas.openxmlformats.org/spreadsheetml/2006/main" count="905" uniqueCount="483">
  <si>
    <t>2. Bieżące utrzymanie autostrad</t>
  </si>
  <si>
    <t>Grupa nr 2.01 Nawierzchnia dróg krajowych</t>
  </si>
  <si>
    <t>Grupa nr 2.02 Pobocza</t>
  </si>
  <si>
    <t>Grupa nr 2.04 Odwodnienie</t>
  </si>
  <si>
    <t>Grupa nr 2.05 Chodniki, ścieżki rowerowe</t>
  </si>
  <si>
    <t>Grupa nr 2.06 Oznakowanie</t>
  </si>
  <si>
    <t>Grupa nr 2.07 Bezpieczeństwo</t>
  </si>
  <si>
    <t>Grupa nr 2.08 Estetyka</t>
  </si>
  <si>
    <t>Grupa nr 2.09 Urządzenia wspomagające</t>
  </si>
  <si>
    <t>Grupa nr 2.10 Utrzymanie systemów ITS</t>
  </si>
  <si>
    <t>Grupa nr 2.12 Zimowe utrzymanie</t>
  </si>
  <si>
    <t>Grupa nr 2.13 Pozostałe wydatki związane z utrzymaniem sieci dróg krajowych</t>
  </si>
  <si>
    <t>4. Bieżące utrzymanie autostradowych obiektów mostowych</t>
  </si>
  <si>
    <t>Grupa nr 4.01 Utrzymanie czystości</t>
  </si>
  <si>
    <t>Grupa nr 4.02 Roboty naprawcze i konserwacyjne</t>
  </si>
  <si>
    <t>Lp</t>
  </si>
  <si>
    <t>Elementy</t>
  </si>
  <si>
    <t>Jednostka</t>
  </si>
  <si>
    <t>szt.</t>
  </si>
  <si>
    <t>ha</t>
  </si>
  <si>
    <t>km</t>
  </si>
  <si>
    <t>1.1</t>
  </si>
  <si>
    <t>1.2</t>
  </si>
  <si>
    <t>2.1</t>
  </si>
  <si>
    <t>2.2</t>
  </si>
  <si>
    <t>3.1</t>
  </si>
  <si>
    <t>3.2</t>
  </si>
  <si>
    <t>4.1</t>
  </si>
  <si>
    <t>4.2</t>
  </si>
  <si>
    <t>Urządzenia dylatacyjne</t>
  </si>
  <si>
    <t>Łożyska</t>
  </si>
  <si>
    <t>Elementy systemu odwodnienia</t>
  </si>
  <si>
    <t>Otoczenie obiektu</t>
  </si>
  <si>
    <t>1</t>
  </si>
  <si>
    <t>2</t>
  </si>
  <si>
    <t>3</t>
  </si>
  <si>
    <t>4</t>
  </si>
  <si>
    <t>szt.
obiektów</t>
  </si>
  <si>
    <t xml:space="preserve">
Ilość elementu do utrzymania</t>
  </si>
  <si>
    <t>100 szt</t>
  </si>
  <si>
    <t>100 m2</t>
  </si>
  <si>
    <t>10 szt.</t>
  </si>
  <si>
    <t>100 szt.</t>
  </si>
  <si>
    <t>1000 m2</t>
  </si>
  <si>
    <t>1 szt.</t>
  </si>
  <si>
    <t xml:space="preserve"> 1 szt.</t>
  </si>
  <si>
    <t>1000 mb</t>
  </si>
  <si>
    <t>kpl</t>
  </si>
  <si>
    <t>Nawierzchnia (jezdnie zasadnicze + pasy awaryjne + łącznice + pasy włączeń i wyłączeń + przejazdy awaryjne) (72 m-ce)</t>
  </si>
  <si>
    <t>Nawierzchnia dróg kategorii innej niż krajowa zlokalizowanych w pasie drogowym (72 m-ce)</t>
  </si>
  <si>
    <t>Karpy na przejściach dla zwierząt (72 m-ce)</t>
  </si>
  <si>
    <t>Kamienie na przejściach dla zwierząt (72 m-ce)</t>
  </si>
  <si>
    <t>Realizacja działań zgodnie z Planem Działań Ratowniczych (72 m-ce)</t>
  </si>
  <si>
    <t>Pełnienie całodobowych dyżurów (72 m-ce)</t>
  </si>
  <si>
    <t>Utrzymanie czystości - obiekty mostowe (72 m-ce)</t>
  </si>
  <si>
    <t>Utrzymanie czystości - przepusty (72 m-ce)</t>
  </si>
  <si>
    <t>Urządzenia dylatacyjne - modułowe (72 m-ce)</t>
  </si>
  <si>
    <t>Łożyska garnkowe (72 m-ce)</t>
  </si>
  <si>
    <t>Łożyska elastomerowe (72 m-ce)</t>
  </si>
  <si>
    <t>Zabezpieczenie elementów systemu odwodnienia obiektu mostowego 
(72 m-ce)</t>
  </si>
  <si>
    <t>Konserwacja umocnień skarp i stożków obiektu inżynierskiego  
(72 m-ce)</t>
  </si>
  <si>
    <r>
      <t>1000 m</t>
    </r>
    <r>
      <rPr>
        <vertAlign val="superscript"/>
        <sz val="20"/>
        <rFont val="Verdana"/>
        <family val="2"/>
        <charset val="238"/>
      </rPr>
      <t>2</t>
    </r>
  </si>
  <si>
    <t>Utrzymanie innych, nie wymienionych wyżej elementów oraz wykonywanie pozostałych prac i czynności utrzymaniowych wynikających z realizacji umowy (72 m-ce)</t>
  </si>
  <si>
    <t>Razem wartość netto [PLN]:</t>
  </si>
  <si>
    <t>(4)*(5)*(6)</t>
  </si>
  <si>
    <t xml:space="preserve">Wyszczególnienie </t>
  </si>
  <si>
    <t>Wartość netto [PLN]</t>
  </si>
  <si>
    <t>Lp.</t>
  </si>
  <si>
    <t>SST</t>
  </si>
  <si>
    <t>Przewidywana ilość</t>
  </si>
  <si>
    <t>Cena jedn.</t>
  </si>
  <si>
    <t xml:space="preserve">Wartość [PLN netto] </t>
  </si>
  <si>
    <t>Utrzymanie strukturalne - bieżące utrzymanie dróg</t>
  </si>
  <si>
    <t>-</t>
  </si>
  <si>
    <t>D-05.03.13</t>
  </si>
  <si>
    <t>m2</t>
  </si>
  <si>
    <t>D-05.03.17_11</t>
  </si>
  <si>
    <t>Remont cząstkowy nawierzchni z betonu asfaltowego poprzez frezowanie istniejącej nawierzchni na średnią głębokość 5 cm i ułożenie warstwy betonu asfaltowego o średniej grubości 5 cm - łaty do 5 m2</t>
  </si>
  <si>
    <t xml:space="preserve">Remont cząstkowy nawierzchni z betonu cementowego </t>
  </si>
  <si>
    <t>D-05.02.01</t>
  </si>
  <si>
    <t>Remont nawierzchni z kruszywa łamanego stabilizowanego mechanicznie</t>
  </si>
  <si>
    <t>D-06.01.01</t>
  </si>
  <si>
    <t>mb</t>
  </si>
  <si>
    <t>D-06.03.02</t>
  </si>
  <si>
    <t>Ścinka pobocza sposobem mechanicznym przy grubości ścinanego gruntu do 10 cm wraz z załadowaniem na samochód samowyładowczy i odwiezieniem na średnią odległość do 5 km</t>
  </si>
  <si>
    <t>D-05.03.15</t>
  </si>
  <si>
    <t>Uzupełnienie ubytków w korpusie drogi gruntem niewysadzinowym (pospółką, żwirem, piaskiem grubym), wyprofilowanie pobocza i skarpy, humusowanie i obsianie trawą.</t>
  </si>
  <si>
    <t>m3</t>
  </si>
  <si>
    <t>D-08.05.01.a</t>
  </si>
  <si>
    <t>Wykonanie ścieku terenowego przykrawężnikowego i skarpowego z elementów prefabrykowanych na podsypce cementowo piaskowej gr.5 cm i ławie z betonu C8/10 (B-10)</t>
  </si>
  <si>
    <t>D.07.02.01</t>
  </si>
  <si>
    <t>D.07.05.01</t>
  </si>
  <si>
    <t>……………………………………………………………</t>
  </si>
  <si>
    <t>Utrzymanie strukturalne - bieżące utrzymanie mostów</t>
  </si>
  <si>
    <t>(p)</t>
  </si>
  <si>
    <t>Strefy chodnikowe</t>
  </si>
  <si>
    <t>(p)1</t>
  </si>
  <si>
    <t>M-15.02.10.</t>
  </si>
  <si>
    <t>Likwidacja lokalnych ubytków i uszkodzeń w warstwach nawierzchniowych lub nawierzchnio-izolacjach</t>
  </si>
  <si>
    <r>
      <t>m</t>
    </r>
    <r>
      <rPr>
        <vertAlign val="superscript"/>
        <sz val="10"/>
        <color theme="1"/>
        <rFont val="Calibri"/>
        <family val="2"/>
        <charset val="238"/>
        <scheme val="minor"/>
      </rPr>
      <t>2</t>
    </r>
  </si>
  <si>
    <t>(p)2</t>
  </si>
  <si>
    <t>D-08.02.10.</t>
  </si>
  <si>
    <t>Wyrównanie uskoków i nierówności (poprzez przełożenie) oraz uzupełnienie lokalnych ubytków w chodnikach oraz opaskach dojść do obiektów, wykonanych z drobnowymiarowych elementów betonowych lub kamiennych</t>
  </si>
  <si>
    <t>(p)3</t>
  </si>
  <si>
    <t>M-19.01.10.
 M-20.03.10.</t>
  </si>
  <si>
    <t>Uzupełnienie lub naprawa uszczelnień styków między krawężnikami (spoinowanie) oraz między krawężnikami a elementami chodnikowymi i nawierzchnią</t>
  </si>
  <si>
    <t>m</t>
  </si>
  <si>
    <t>(q)</t>
  </si>
  <si>
    <t>Belki gzymsowe</t>
  </si>
  <si>
    <t>(q)1</t>
  </si>
  <si>
    <t>M-13.01.09.</t>
  </si>
  <si>
    <t>Likwidacja lokalnych ubytków i wykruszeń betonu w elementach betonowych monolitycznych belek gzymsowych</t>
  </si>
  <si>
    <r>
      <t>m</t>
    </r>
    <r>
      <rPr>
        <vertAlign val="superscript"/>
        <sz val="10"/>
        <color theme="1"/>
        <rFont val="Calibri"/>
        <family val="2"/>
        <charset val="238"/>
        <scheme val="minor"/>
      </rPr>
      <t>3</t>
    </r>
  </si>
  <si>
    <t>(q)2</t>
  </si>
  <si>
    <t>M-15.01.10.</t>
  </si>
  <si>
    <t>Renowacja zabezpieczenia antykorozyjnego powierzchni betonowych</t>
  </si>
  <si>
    <t>(q)3</t>
  </si>
  <si>
    <t>M-19.01.10.</t>
  </si>
  <si>
    <t>Uzupełnienie lub naprawa uszczelnień styków i pęknięć pomiędzy prefabrykatami gzymsowymi (spoinowanie) oraz między prefabrykatami a elementami chodnikowymi materiałem klejąco-uszczelniającym</t>
  </si>
  <si>
    <t>(r)</t>
  </si>
  <si>
    <t>Ustroje niosące</t>
  </si>
  <si>
    <t>(r)1</t>
  </si>
  <si>
    <t>Likwidacja lokalnych ubytków i wykruszeń betonu w elementach betonowych ustrojów nośnych</t>
  </si>
  <si>
    <t>(r)2</t>
  </si>
  <si>
    <t>Renowacja zabezpieczenia antykorozyjnego powierzchni betonowych ustrojów nośnych</t>
  </si>
  <si>
    <t>(r)3</t>
  </si>
  <si>
    <t>M-14.02.10</t>
  </si>
  <si>
    <t>Renowacja malarskiej powłoki antykorozyjnej elementów stalowych ustrojów nośnych</t>
  </si>
  <si>
    <t>(s)</t>
  </si>
  <si>
    <t>Podpory</t>
  </si>
  <si>
    <t>(s)1</t>
  </si>
  <si>
    <t xml:space="preserve">Likwidacja lokalnych ubytków i wykruszeń betonu w elementach betonowych </t>
  </si>
  <si>
    <t>(s)2</t>
  </si>
  <si>
    <t>Renowacja zabezpieczenia antykorozyjnego powierzchni betonowych podpór</t>
  </si>
  <si>
    <t>(s)3</t>
  </si>
  <si>
    <t>Renowacja malarskiej powłoki antykorozyjnej elementów stalowych podpór</t>
  </si>
  <si>
    <t>(t)</t>
  </si>
  <si>
    <t>(t)1</t>
  </si>
  <si>
    <t>M-14.02.10.</t>
  </si>
  <si>
    <t>Renowacja malarskiej powłoki antykorozyjnej elementów stalowych urządzenia dylatacyjnego (łącznie z blachami maskującymi szczeliny dylatacyjne, śrubami mocującymi elementy dylatacji oraz ewentualnymi elementami odwodnienia dylatacji).</t>
  </si>
  <si>
    <t>(t)2</t>
  </si>
  <si>
    <t>Uszczelnianie (klejąco-uszczelniającym kitem wykonanym na bazie elastomeru poliuretanowego) styków elementów pomostu takich jak krawężniki, kapy chodnikowe, deski gzymsowe itp. z elementami urządzeń dylatacyjnych</t>
  </si>
  <si>
    <t>(t)3</t>
  </si>
  <si>
    <t>M-18.01.12.</t>
  </si>
  <si>
    <t>Wymiana uszkodzonych wkładek dylatacji modułowych</t>
  </si>
  <si>
    <t>(t)4</t>
  </si>
  <si>
    <t>M-20.03.10.</t>
  </si>
  <si>
    <t>Uszczelnienie styków urządzeń dylatacyjnych z warstwami nawierzchniowymi</t>
  </si>
  <si>
    <t>(t)5</t>
  </si>
  <si>
    <t>M-18.01.11.</t>
  </si>
  <si>
    <t>Likwidacja spękań (i rozszczelnień styków) w przypadku bitumicznych przykryć dylatacyjnych.</t>
  </si>
  <si>
    <t>(u)</t>
  </si>
  <si>
    <t>(u)1</t>
  </si>
  <si>
    <t>Renowacja malarskiej powłoki antykorozyjnej stalowych elementów łożysk (łącznie z elementami ich zakotwień)</t>
  </si>
  <si>
    <t>(u)2</t>
  </si>
  <si>
    <t>M-17.01.10.</t>
  </si>
  <si>
    <t>Uzupełnienie lokalnych ubytków podlewek podłożyskowych</t>
  </si>
  <si>
    <t>(u)3</t>
  </si>
  <si>
    <t>Wymianę skorodowanych łączników</t>
  </si>
  <si>
    <t>(v)</t>
  </si>
  <si>
    <t>(v)1</t>
  </si>
  <si>
    <t>Renowacja malarskiej powłoki antykorozyjnej elementów stalowych systemu odwodnienia (rur lub rynien stalowych i żeliwnych oraz elementów zamocowania przewodów instalacji odwodnieniowej do konstrukcji obiektu mostowego)</t>
  </si>
  <si>
    <t>(v)2</t>
  </si>
  <si>
    <t>M-16.01.10.</t>
  </si>
  <si>
    <t>Naprawa uszkodzonych elementów systemu odwodnienia (dotyczy elementów kolektora)</t>
  </si>
  <si>
    <t>(v)3</t>
  </si>
  <si>
    <t>Naprawa uszkodzeń prefabrykowanych, skarpowych ścieków odwadniających</t>
  </si>
  <si>
    <t>(v)4</t>
  </si>
  <si>
    <t xml:space="preserve">Wstawienie kratki ściekowej wpustu w przypadku zniszczenia lub kradzieży </t>
  </si>
  <si>
    <t>(v)5</t>
  </si>
  <si>
    <t>Wstawienie górnej pokrywy wpustu krawężnikowo-jezdnego w przypadku zniszczenia lub kradzieży</t>
  </si>
  <si>
    <t>(w)</t>
  </si>
  <si>
    <t>(w)1</t>
  </si>
  <si>
    <t>M-20.03.11
D-08.02.10</t>
  </si>
  <si>
    <t>Wyrównanie uskoków i nierówności (poprzez przełożenie) oraz uzupełnianie lokalnych ubytków w umocnieniach stożków i skarp, chodnikach, opaskach wykonanych z  elementów betonowych lub kamiennych oraz w elementach wyposażenia znajdujących się w bezpośrednim sąsiedztwie obiektu</t>
  </si>
  <si>
    <t>(w)2</t>
  </si>
  <si>
    <t>M-20.03.11</t>
  </si>
  <si>
    <t>Uzupełnienie brakujących elementów w umocnieniach skarp i stożków wykonanych z elementów betonowych lub kamiennych</t>
  </si>
  <si>
    <t>(w)3</t>
  </si>
  <si>
    <t>Naprawa rozszczelnień i pęknięć powstałych między prefabrykatami umocnień</t>
  </si>
  <si>
    <t>(w)4</t>
  </si>
  <si>
    <t>M-11.01.10.</t>
  </si>
  <si>
    <t>Uzupełnianie lokalnych wyrw, zapadlisk i ubytków ziemi w stożkach i skarpach</t>
  </si>
  <si>
    <t>(w)5</t>
  </si>
  <si>
    <t>Renowacja malarskiej powłoki antykorozyjnej elementów stalowych balustrad schodów skarpowych</t>
  </si>
  <si>
    <t>(w)6</t>
  </si>
  <si>
    <t>Likwidacja lokalnych ubytków i wykruszeń betonu w prefabrykatach schodów skarpowych oraz w prefabrykowanych i monolitycznych ścianach oporowych</t>
  </si>
  <si>
    <t>(w)7</t>
  </si>
  <si>
    <t>M-20.01.25.</t>
  </si>
  <si>
    <t>Naprawa uszkodzeń siatek koszy i materacy gabionowych z uzupełnieniem wypełnienia koszy oraz uzupełnienie narzutów kamiennych</t>
  </si>
  <si>
    <t>(w)8</t>
  </si>
  <si>
    <t>M-20.01.26</t>
  </si>
  <si>
    <t>Oczyszczenie dna cieku wodnego z profilowaniem</t>
  </si>
  <si>
    <t>Obwód Utrzymania Autostrady OUA Przemyśl z wyposażeniem (72 m-ce)</t>
  </si>
  <si>
    <t>Miejsce Obsługi Podróżnych (MOP Pawłosiów) z wyposażeniem (72 m-ce)</t>
  </si>
  <si>
    <t>Miejsce Obsługi Podróżnych (MOP Cieszacin) z wyposażeniem (72 m-ce)</t>
  </si>
  <si>
    <t>Miejsce Obsługi Podróżnych (MOP Kaszyce) z wyposażeniem (72 m-ce)</t>
  </si>
  <si>
    <t>Miejsce Obsługi Podróżnych (MOP Zamiechów) z wyposażeniem (72 m-ce)</t>
  </si>
  <si>
    <t>Kłody na przejściach dla zwierząt (72 m-ce)</t>
  </si>
  <si>
    <t>5.1</t>
  </si>
  <si>
    <t>5.2</t>
  </si>
  <si>
    <t>6.1</t>
  </si>
  <si>
    <t>6.2</t>
  </si>
  <si>
    <t>7.1</t>
  </si>
  <si>
    <t>7.2</t>
  </si>
  <si>
    <t>Nawierzchnia dróg technologicznych (z płyt ażurowych) (72 m-ce)</t>
  </si>
  <si>
    <t>Miejsce Obsługi Podróżnych (MOP Hruszowice) z wyposażeniem (72 m-ce)</t>
  </si>
  <si>
    <t>Miejsce Obsługi Podróżnych (MOP Chotyniec) z wyposażeniem (72 m-ce)</t>
  </si>
  <si>
    <t>Oznakowanie poziome (cienkowarstwowe, grubowarstwowe, strukturalne) (72 m-ce)</t>
  </si>
  <si>
    <t>1.3</t>
  </si>
  <si>
    <t>1.4</t>
  </si>
  <si>
    <t>8.1</t>
  </si>
  <si>
    <t>9.1</t>
  </si>
  <si>
    <t>10.1</t>
  </si>
  <si>
    <t>11.1</t>
  </si>
  <si>
    <t>12.1</t>
  </si>
  <si>
    <t>13.1</t>
  </si>
  <si>
    <t>14.1</t>
  </si>
  <si>
    <t>Nawierzchnia dróg kategorii innej niż krajowa zlokalizowanych w pasie drogowym - w zakładanym średnioważonym okresie gwarancji (52 m-ce)</t>
  </si>
  <si>
    <t>Nawierzchnia dróg kategorii innej niż krajowa zlokalizowanych w pasie drogowym  - poza zakładanym średnioważonym okresem gwarancji  (20 m-cy)</t>
  </si>
  <si>
    <t>Nawierzchnia dróg technologicznych (z płyt ażurowych) (naprawy i remonty) - w zakładanym średnioważonym okresie gwarancji  (60 m-cy)</t>
  </si>
  <si>
    <t>Nawierzchnia dróg technologicznych (z płyt ażurowych) (naprawy i remonty)  - poza zakładanym średnioważonym okresem gwarancji  (12 m-ce)</t>
  </si>
  <si>
    <t>Pobocza (ulepszone, ziemne) - w zakładanym średnioważonym okresie gwarancji (48 m-ce)</t>
  </si>
  <si>
    <t>Pobocza (ulepszone, ziemne) - w poza zakładanym średnioważonym okresiem gwarancji (24 m-ce)</t>
  </si>
  <si>
    <t xml:space="preserve">1 szt. </t>
  </si>
  <si>
    <t>Nawierzchnia dróg dojazdowych żwirowych (naprawy i remonty) - poza zakładanym średnioważonym okresem gwarancji  (52 m-ce)</t>
  </si>
  <si>
    <t>Nawierzchnia dróg dojazdowych żwirowych (naprawy i remonty)- w zakładanym średnioważonym okresie gwarancji  (20 m-cy)</t>
  </si>
  <si>
    <t>Nawierzchnia dróg dojazdowych bitumicznych (naprawy i remonty) - poza zakładanym średnioważonym okresem gwarancji  (52 m-ce)</t>
  </si>
  <si>
    <t>Nawierzchnia dróg dojazdowych bitumicznych (naprawy i remonty) - w zakładanym średnioważonym okresie gwarancji  (20 m-cy)</t>
  </si>
  <si>
    <t>8.2</t>
  </si>
  <si>
    <t>Znaki pionowe wielkie  (72 m-ce)</t>
  </si>
  <si>
    <t>Słupki hektometrowe, prowadzące   (72 m-ce)</t>
  </si>
  <si>
    <t>Elementy BRD energochłonne (poduszki zderzeniowe)   (72 m-ce)</t>
  </si>
  <si>
    <t>Osłony przeciwolśnieniowe w pasie dzielącym  (72 m-ce)</t>
  </si>
  <si>
    <t>Ekrany przeciwolśnieniowe/akustyczne (mycie)  (72 m-ce)</t>
  </si>
  <si>
    <t>Powierzchnia terenu do koszenia   (72 m-ce)</t>
  </si>
  <si>
    <t>Nawierzchnia dróg kategorii innej niż krajowa zlokalizowanych w pasie drogowym (utrzymanie czystości)  (72 m-ce)</t>
  </si>
  <si>
    <t>Nawierzchnia dróg technologicznych (z płyt ażurowych) (utrzymanie czystości, koszenie)  (72 m-ce)</t>
  </si>
  <si>
    <t>9.2</t>
  </si>
  <si>
    <t>Nawierzchnia dróg dojazdowych bitumicznych  (72 m-ce)</t>
  </si>
  <si>
    <t>Nawierzchnia dróg dojazdowych żwirowych   (72 m-ce)</t>
  </si>
  <si>
    <t>10.2</t>
  </si>
  <si>
    <t>11.2</t>
  </si>
  <si>
    <t>12.2</t>
  </si>
  <si>
    <t>13.2</t>
  </si>
  <si>
    <t>14.2</t>
  </si>
  <si>
    <t>Znaki pionowe  duże, średnie, małe (72 m-ce)</t>
  </si>
  <si>
    <t>Znaki pionowe duże, średnie, małe - aktywne (72 m-ce)</t>
  </si>
  <si>
    <t xml:space="preserve">Bariery energochłonne (w zakresie: jezdnie zasadnicze; pasy awaryjne; łącznice; pasy włączeń i wyłączeń; przejazdy awaryjne; jezdnie na OUA, MOP, MPO; dróg poprzecznych , technologicznych i pozostałych)   (72 m-ce)   </t>
  </si>
  <si>
    <t>Ekrany akustyczne (mycie) (73 m-ce)</t>
  </si>
  <si>
    <t>1.5</t>
  </si>
  <si>
    <t>1.6</t>
  </si>
  <si>
    <t>1.7</t>
  </si>
  <si>
    <t>15.1</t>
  </si>
  <si>
    <t>15.2</t>
  </si>
  <si>
    <t>16.1</t>
  </si>
  <si>
    <t>16.2</t>
  </si>
  <si>
    <t>17.1</t>
  </si>
  <si>
    <t>17.2</t>
  </si>
  <si>
    <t>18.1</t>
  </si>
  <si>
    <t>18.2</t>
  </si>
  <si>
    <t>19.1</t>
  </si>
  <si>
    <t>19.2</t>
  </si>
  <si>
    <t>20.1</t>
  </si>
  <si>
    <t>20.2</t>
  </si>
  <si>
    <r>
      <t>Chodniki -</t>
    </r>
    <r>
      <rPr>
        <b/>
        <sz val="20"/>
        <rFont val="Verdana"/>
        <family val="2"/>
        <charset val="238"/>
      </rPr>
      <t xml:space="preserve"> OUA</t>
    </r>
    <r>
      <rPr>
        <sz val="20"/>
        <rFont val="Verdana"/>
        <family val="2"/>
        <charset val="238"/>
      </rPr>
      <t xml:space="preserve"> (72 m-ce)</t>
    </r>
  </si>
  <si>
    <r>
      <t xml:space="preserve">Chodniki - </t>
    </r>
    <r>
      <rPr>
        <b/>
        <sz val="20"/>
        <rFont val="Verdana"/>
        <family val="2"/>
        <charset val="238"/>
      </rPr>
      <t xml:space="preserve">MOP,MPO </t>
    </r>
    <r>
      <rPr>
        <sz val="20"/>
        <rFont val="Verdana"/>
        <family val="2"/>
        <charset val="238"/>
      </rPr>
      <t>(72 m-ce)</t>
    </r>
  </si>
  <si>
    <r>
      <t xml:space="preserve">Chodniki - </t>
    </r>
    <r>
      <rPr>
        <b/>
        <sz val="20"/>
        <rFont val="Verdana"/>
        <family val="2"/>
        <charset val="238"/>
      </rPr>
      <t>pozostałe</t>
    </r>
    <r>
      <rPr>
        <sz val="20"/>
        <rFont val="Verdana"/>
        <family val="2"/>
        <charset val="238"/>
      </rPr>
      <t xml:space="preserve"> (72 m-ce)</t>
    </r>
  </si>
  <si>
    <r>
      <t>Nawierzchnia  (jezdnie na</t>
    </r>
    <r>
      <rPr>
        <b/>
        <sz val="20"/>
        <rFont val="Verdana"/>
        <family val="2"/>
        <charset val="238"/>
      </rPr>
      <t xml:space="preserve"> OUA, MOP,MPO, SPO)</t>
    </r>
    <r>
      <rPr>
        <sz val="20"/>
        <rFont val="Verdana"/>
        <family val="2"/>
        <charset val="238"/>
      </rPr>
      <t xml:space="preserve"> (72 m-ce)</t>
    </r>
  </si>
  <si>
    <t>rycz.</t>
  </si>
  <si>
    <t>Wynajem, dostawa, ustawienie i utrzymanie czystości w przenośnych toaletach  (72 m-ce)</t>
  </si>
  <si>
    <t>Nawierzchnia dróg dojazdowych (z płyt ażurowych) (utrzymanie czystości, koszenie) (-)</t>
  </si>
  <si>
    <t>Rowy otwarte nieumocnione - w zakładanym średnioważonym okresie gwarancji (61 m-ce)</t>
  </si>
  <si>
    <t>Rowy otwarte nieumocnione - poza zakładanym średnioważonym okresem gwarancji (11 m-ce)</t>
  </si>
  <si>
    <t>Rowy otwarte umocnione - w zakładanym średnioważonym okresie gwarancji (37 m-ce)</t>
  </si>
  <si>
    <t>Rowy otwarte umocnione - poza zakładanym średnioważonym okresem gwarancji (35 m-ce)</t>
  </si>
  <si>
    <t>Separatory - poza zakładanym średnioważonym okresem gwarancji (37 m-ce)</t>
  </si>
  <si>
    <t>Separatory - w zakładanym średnioważonym okresie gwarancji (35 m-ce)</t>
  </si>
  <si>
    <t>Ścieki korytkowe - w zakładanym średnioważonym okresie gwarancji (42 m-ce)</t>
  </si>
  <si>
    <t>Ścieki korytkowe - poza zakładanym średnioważonym okresem gwarancji (30 m-ce)</t>
  </si>
  <si>
    <t>Zbiorniki retencyjne i retencyjno - oczyszczające - w zakładanym średnioważonym okresie gwarancji (36 m-ce)</t>
  </si>
  <si>
    <t>Zbiorniki retencyjne i retencyjno - oczyszczające - poza zakładanym średnioważonym okresem gwarancji (36 m-ce)</t>
  </si>
  <si>
    <t>Studnie rewizyjne - w zakładanym średnioważonym okresie gwarancji (40 m-ce)</t>
  </si>
  <si>
    <t>Studnie rewizyjne - poza zakładanym średnioważonym okresem gwarancji(32 m-ce)</t>
  </si>
  <si>
    <t>Wpusty - w zakładanym średnioważonym okresie gwarancji (50 m-ce)</t>
  </si>
  <si>
    <t>Wpusty - poza zakładanym średnioważonym okresem gwarancji (22 m-ce)</t>
  </si>
  <si>
    <t>Wodociągi - w zakładanym średnioważonym okresie gwarancji (40 m-ce)</t>
  </si>
  <si>
    <t>Wodociągi - poza zakładanym średnioważonym okresem gwarancji (32 m-ce)</t>
  </si>
  <si>
    <t>Kanalizacja deszczowa - w zakładanym średnioważonym okresie gwarancji (39 m-ce)</t>
  </si>
  <si>
    <t>Kanalizacja sanitarna - w zakładanym średnioważonym okresie gwarancji (34 m-ce)</t>
  </si>
  <si>
    <t>Oczyszczalnie - w zakładanym średnioważonym okresie gwarancji (33 m-ce)</t>
  </si>
  <si>
    <t>Oczyszczalnie - poza zakładanym średnioważonym okresem gwarancji (39 m-ce)</t>
  </si>
  <si>
    <t>Przepompownie - poza zakładanym średnioważonym okresem gwarancji (42 m-ce)</t>
  </si>
  <si>
    <t>Przepompownie - w zakładanym średnioważonym okresie gwarancji (30 m-ce)</t>
  </si>
  <si>
    <r>
      <t>Chodniki (naprawy, remonty bieżące) -</t>
    </r>
    <r>
      <rPr>
        <b/>
        <sz val="20"/>
        <rFont val="Verdana"/>
        <family val="2"/>
        <charset val="238"/>
      </rPr>
      <t xml:space="preserve"> OUA, MOP, PPO</t>
    </r>
    <r>
      <rPr>
        <sz val="20"/>
        <rFont val="Verdana"/>
        <family val="2"/>
        <charset val="238"/>
      </rPr>
      <t xml:space="preserve"> - w zakładanym średnioważonym okresie gwarancji (43 m-ce)</t>
    </r>
  </si>
  <si>
    <r>
      <t>Chodniki (naprawy, remonty bieżące) -</t>
    </r>
    <r>
      <rPr>
        <b/>
        <sz val="20"/>
        <rFont val="Verdana"/>
        <family val="2"/>
        <charset val="238"/>
      </rPr>
      <t xml:space="preserve"> OUA, MOP, PPO</t>
    </r>
    <r>
      <rPr>
        <sz val="20"/>
        <rFont val="Verdana"/>
        <family val="2"/>
        <charset val="238"/>
      </rPr>
      <t xml:space="preserve"> - poza zakładanym średnioważonym okresem gwarancji (29 m-ce)</t>
    </r>
  </si>
  <si>
    <t>Chodniki (naprawy, remonty bieżące) - pozostałe  - w zakładanym średnioważonym okresie gwarancji (49 m-ce)</t>
  </si>
  <si>
    <t>Chodniki (naprawy, remonty bieżące) - pozostałe - poza zakładanym średnioważonym okresem gwarancji (23 m-ce)</t>
  </si>
  <si>
    <t>Oznakowanie poziome cienkowarstwowe - w zakładanym średnioważonym okresie gwarancji (-)</t>
  </si>
  <si>
    <t>Oznakowanie poziome (cienkowarstwowe, strukturalne)  - poza zakładanym średnioważonym okresem gwarancji (72 m-ce)</t>
  </si>
  <si>
    <t>Oznakowanie poziome grubowarstwowe - w zakładanym średnioważonym okresie gwarancji (-)</t>
  </si>
  <si>
    <t>Oznakowanie poziome ( grubowarstwowe)  - poza zakładanym średnioważonym okresem gwarancji (72 m-ce)</t>
  </si>
  <si>
    <t>Oznakowanie poziome strukturalne - w zakładanym średnioważonym okresie gwarancji (-)</t>
  </si>
  <si>
    <t>Oznakowanie poziome strukturalne - poza zakładanym średnioważonym okresem gwarancji (-)</t>
  </si>
  <si>
    <t>Znaki pionowe wielkie  - w zakładanym średnioważonym okresie gwarancji (22 m-ce)</t>
  </si>
  <si>
    <t>Znaki pionowe wielkie - poza zakładanym średnioważonym okresem gwarancji  (50 m-ce)</t>
  </si>
  <si>
    <t>Znaki pionowe  duże średnie i małe - w zakładanym średnioważonym okresie gwarancji (49 m-ce)</t>
  </si>
  <si>
    <t>Znaki pionowe aktywne- duże średnie i małe (wraz z bateriami słonecznymi i akumulatorami) - w zakładanym średnioważonym okresie gwarancji ( 40 m-ce)</t>
  </si>
  <si>
    <t>Znaki pionowe aktywne- duże średnie i małe (wraz z bateriami słonecznymi i akumulatorami) - poza zakładanym średnioważonym okresem gwarancji ( 32 m-ce)</t>
  </si>
  <si>
    <t>Punktowe elementy odblaskowe na barierach oraz w jezdni - w zakładanym średnioważonym okresie gwarancji (49 m-ce)</t>
  </si>
  <si>
    <t>Punktowe elementy odblaskowe na barierach oraz w jezdni - poza zakładanym średnioważonym okresem gwarancji (23 m-ce)</t>
  </si>
  <si>
    <t>Słupki hektometrowe, prowadzące - w zakładanym średnioważonym okresie gwarancji (39 m-ce)</t>
  </si>
  <si>
    <t>Słupki hektometrowe, prowadzące - poza zakładanym średnioważonym okresem gwarancji (33 m-ce)</t>
  </si>
  <si>
    <t>Bramownice i inne konstrukcje wsporcze nad jezdniami - w zakładanym średnioważonym okresie gwarancji (32 m-ce)</t>
  </si>
  <si>
    <t>Bramownice i inne konstrukcje wsporcze nad jezdniami - poza zakładanym średnioważonym okresem gwarancji (40 m-ce)</t>
  </si>
  <si>
    <t>Punkty referencyjne na jezdni - w zakładanym średnioważonym okresie gwarancji (-)</t>
  </si>
  <si>
    <t>Punkty referencyjne na jezdni - poza zakładanym średnioważonym  okresem gwarancj(72 m-ce)</t>
  </si>
  <si>
    <t>Słupki referencyjne (odnowienie, wymiana zniszczonego) - w zakładanym średnioważonym okresie gwarancji (-)</t>
  </si>
  <si>
    <t>Słupki referencyjne (odnowienie, wymiana zniszczonego) - poza zakładanym okresem gwarancji (72 m-ce)</t>
  </si>
  <si>
    <t>Graniczniki pasa drogowego (w tym świadki) - w zakładanym średnioważonym okresie gwarancji (40 m-ce)</t>
  </si>
  <si>
    <t>Graniczniki pasa drogowego (w tym świadki) - poza zakładanym średnioważonym okresem gwarancji (32 m-ce)</t>
  </si>
  <si>
    <t>Bariery energochłonne (w zakresie: jezdnie zasadnicze; pasy awaryjne; łącznice; pasy włączeń i wyłączeń; przejazdy awaryjne; jezdnie na OUA, MOP, MPO; dróg poprzecznych , technologicznych i pozostałych)  - w zakładanym średnioważonym okresie gwarancji (41 m-ce)</t>
  </si>
  <si>
    <t>Bariery energochłonne (w zakresie: jezdnie zasadnicze; pasy awaryjne; łącznice; pasy włączeń i wyłączeń; przejazdy awaryjne; jezdnie na OUA, MOP, MPO; dróg poprzecznych , technologicznych i pozostałych) - poza zakładanym średnioważonym okresem gwarancji (31 m-ce)</t>
  </si>
  <si>
    <t>Elementy BRD energochłonne (poduszki zderzeniowe) - w zakładanym średnioważonym okresie gwarancji (39 m-ce)</t>
  </si>
  <si>
    <t>Elementy BRD energochłonne (poduszki zderzeniowe) - poza zakładanym średnioważonym okresem gwarancji (33 m-ce)</t>
  </si>
  <si>
    <t>Osłony przeciwolśnieniowe w pasie dzielącym - w zakładanym średnioważonym okresie gwarancji (37 m-ce)</t>
  </si>
  <si>
    <t>Osłony przeciwolśnieniowe w pasie dzielącym - poza zakładanym średnioważonym okresem gwarancji (35 m-ce)</t>
  </si>
  <si>
    <t>Ekrany przeciwolśnieniowe/akustyczne - w zakładanym średnioważonym okresie gwarancji (36 m-ce)</t>
  </si>
  <si>
    <t>Ekrany przeciwolśnieniowe/akustyczne - poza zakładanym średnioważonym okresem gwarancji (36 m-ce)</t>
  </si>
  <si>
    <t>Ogrodzenia - w zakładanym średnioważonym okresie gwarancji (43 m-ce)</t>
  </si>
  <si>
    <t>Ogrodzenia - poza zakładanym średnioważonym okresem gwarancji       (29 m-ce)</t>
  </si>
  <si>
    <t>Bramy - w zakładanym średnioważonym okresie gwarancji (35 m-ce)</t>
  </si>
  <si>
    <t>Bramy - poza zakładanym średnioważonym okresem gwarancji (37 m-ce)</t>
  </si>
  <si>
    <t>Furtki - w zakładanym średnioważonym okresie gwarancji (41 m-ce)</t>
  </si>
  <si>
    <t>Furtki - poza zakładanym średnioważonym okresem gwarancji (31 m-ce)</t>
  </si>
  <si>
    <t>Separatory ruchu  - poza zakładanym średnioważonym okresie gwarancji (72 m-ce)</t>
  </si>
  <si>
    <t>Lampy U-35 tworzące falę świetlną wraz z tablicami U-3 na podstawach oraz akumulator z obudową do przykręcenia do gruntu - poza zakładanym średnioważonym okresie gwarancji (72 m-ce)</t>
  </si>
  <si>
    <r>
      <t xml:space="preserve">Zieleń (nasadzenia drzew, krzewów i pozostałych) - </t>
    </r>
    <r>
      <rPr>
        <b/>
        <sz val="20"/>
        <color theme="1"/>
        <rFont val="Verdana"/>
        <family val="2"/>
        <charset val="238"/>
      </rPr>
      <t>drzewa</t>
    </r>
    <r>
      <rPr>
        <sz val="20"/>
        <color theme="1"/>
        <rFont val="Verdana"/>
        <family val="2"/>
        <charset val="238"/>
      </rPr>
      <t xml:space="preserve"> - w zakładanym średnioważonym okresie gwarancji (44 m-cy)</t>
    </r>
  </si>
  <si>
    <t>Sieć energetyczna - w zakładanym średnioważonym okresie gwarancji (41 m-ce)</t>
  </si>
  <si>
    <t>Sieć energetyczna - poza zakładanym średnioważonym okresem gwarancji (31 m-ce)</t>
  </si>
  <si>
    <t>Stacje transformatorowe - w zakładanym średnioważonym okresie gwarancji (44 m-ce)</t>
  </si>
  <si>
    <t>Stacje transformatorowe - poza zakładanym średnioważonym okresem gwarancji (28 m-ce)</t>
  </si>
  <si>
    <t>Punkty świetlne (oświetlenie) - w zakładanym średnioważonym okresie gwarancji (47 m-ce)</t>
  </si>
  <si>
    <t>Punkty świetlne (oświetlenie) - poza zakładanym średnioważonym okresem gwarancji (25 m-ce)</t>
  </si>
  <si>
    <t>Zasilanie awaryjne (agregaty prądotwórcze) - poza zakładanym średnioważonym okresem gwarancji (52 m-ce)</t>
  </si>
  <si>
    <t>Zasilanie awaryjne (agregaty prądotwórcze) - w zakładanym średnioważonym okresie gwarancji (20 m-ce)</t>
  </si>
  <si>
    <t>Wygrodzenia herpetologiczne - w zakładanym średnioważonym okresie gwarancji (63 m-ce)</t>
  </si>
  <si>
    <t>Wygrodzenia herpetologiczne - poza zakładanym średnioważonym okresem gwarancji (9 m-ce)</t>
  </si>
  <si>
    <t>Sieć drenarska - w zakładanym średnioważonym okrasie gwarancji ( 50 m-cy)</t>
  </si>
  <si>
    <t>Sieć drenarska - poza zakładanym średnioważonym okresem gwarancji (22m-ce)</t>
  </si>
  <si>
    <t>Sieć elektroenergetyczna dla potrzeb łącz. Autostrad. - w zakładanym średnioważonym okresie gwarancji (64 m-cy)</t>
  </si>
  <si>
    <t>Sieć elektroenergetyczna dla potrzeb łącz. Autostrad. - poza zakładanym średnioważonym okresem gwarancji (8 m-cy)</t>
  </si>
  <si>
    <t>Studnie kablowe teletechniczne - poza zakładanym średnioważonym okresem gwarancji (44 m-ce)</t>
  </si>
  <si>
    <t>Studnie kablowe teletechniczne - w zakładanym średnioważonym okresie gwarancji (28 m-cy)</t>
  </si>
  <si>
    <t>Stacje meteo - w zakładanym średnioważonym okresie gwarancji (-)</t>
  </si>
  <si>
    <t>Stacje meteo - poza zakładanym średnioważonym okresem gwarancji(72 m-ce)</t>
  </si>
  <si>
    <t>Kamery do monitoringu - poza zakładanym średnioważonym okresem gwarancji (72 m-ce)</t>
  </si>
  <si>
    <t>Nawierzchnia parkingów, placów manewrowych, miejsc do kontroli i miejsc pod kolumny awaryjne   (72 m-ce)</t>
  </si>
  <si>
    <r>
      <t xml:space="preserve">Wartość netto za utrzymanie elementu
 </t>
    </r>
    <r>
      <rPr>
        <sz val="20"/>
        <rFont val="Arial"/>
        <family val="2"/>
        <charset val="238"/>
      </rPr>
      <t xml:space="preserve">
[PLN] 
</t>
    </r>
  </si>
  <si>
    <r>
      <t xml:space="preserve">Szacunkowa ilość m-cy pobierania </t>
    </r>
    <r>
      <rPr>
        <b/>
        <sz val="20"/>
        <rFont val="Arial"/>
        <family val="2"/>
        <charset val="238"/>
      </rPr>
      <t xml:space="preserve">wynagrodzenia cyklicznego </t>
    </r>
    <r>
      <rPr>
        <sz val="20"/>
        <rFont val="Arial"/>
        <family val="2"/>
        <charset val="238"/>
      </rPr>
      <t xml:space="preserve">
za utrzymania elementu  zgodnie z warunkami OPZ </t>
    </r>
  </si>
  <si>
    <r>
      <t xml:space="preserve">Wartość jednostkowa netto miesięcznego </t>
    </r>
    <r>
      <rPr>
        <b/>
        <sz val="20"/>
        <rFont val="Arial"/>
        <family val="2"/>
        <charset val="238"/>
      </rPr>
      <t xml:space="preserve">wynagrodzenia cyklicznego </t>
    </r>
    <r>
      <rPr>
        <sz val="20"/>
        <rFont val="Arial"/>
        <family val="2"/>
        <charset val="238"/>
      </rPr>
      <t xml:space="preserve">
 za utrzymania elementu  zgodnie 
z warunkami OPZ
[PLN/jedn/m-c]</t>
    </r>
  </si>
  <si>
    <t>Zbiorniki p.poż. - w zakładanym średnioważonym okresie gwarancji (20 m-ce)</t>
  </si>
  <si>
    <t>Zbiorniki p.poż. - poza zakładanym średnioważonym okresem gwarancji (52 m-ce)</t>
  </si>
  <si>
    <t>Nawierzchnia parkingów, placów manewrowych, miejsc do kontroli i miejsc pod kolumny awaryjne (utrzymanie czystości)   (72 m-ce)</t>
  </si>
  <si>
    <t>Nawierzchnia (jezdnie zasadnicze + pasy awaryjne + łącznice + pasy włączeń i wyłączeń + przejazdy awaryjne) (utrzymanie czystości) (72 m-ce)</t>
  </si>
  <si>
    <t>Sieć teletechniczna w kanalizacji - w zakładanym średnioważonym okresie gwarancji (20 m-ce)</t>
  </si>
  <si>
    <t>Sieć teletechniczna w kanalizacji - poza zakładanym średnioważonym okresem gwarancji (52 m-ce)</t>
  </si>
  <si>
    <t>Kanalizacja teletechniczna - w zakładanym średnioważonym okrasie gwarancji (20 m-cy)</t>
  </si>
  <si>
    <t>Kanalizacja teletechniczna - poza zakładanym średnioważonym okresem gwarancji (52 m-ce)</t>
  </si>
  <si>
    <t>Remont cząstkowy poprzez rozbiórkę i ponowne ułożenie wraz z wykonaniem podsypki cementowo-piaskowej grub. 3 cm  nawierzchni chodników z kostki brukowej betonowej</t>
  </si>
  <si>
    <t>D-04.04.02</t>
  </si>
  <si>
    <t>Uzupełnienie podbudowy z kruszywa niesortowanego gr. 30 cm pod nawierzchnie z kostki brukowej.</t>
  </si>
  <si>
    <t>D-08.03.01</t>
  </si>
  <si>
    <t>Ułożenie obrzeży betonowych 30x8cm na podsypce cementowo-piaskowej.</t>
  </si>
  <si>
    <t>Umocnienie skarp i dna rowu elementami prefabrykowanymi na podsypce cementowo-piaskowej grub. 5 cm.</t>
  </si>
  <si>
    <t>Odtworzenie rowu o szerokości dna 0,5 m przy głębokości zamulenia do 1,0 m wraz z w budowaniem w nasyp (grunt z oberwanej skarpy nasypu)</t>
  </si>
  <si>
    <t>Odmulenie rowów z namułu grub do 20 cm z wbudowaniem urobku w nasyp oraz profilowaniem skarp</t>
  </si>
  <si>
    <t>Wykonanie rowów przydrożnych wzdłuż dróg dojazdowych z częściowym odwozem urobku w miejsce wskazane przez Wykonawcę.</t>
  </si>
  <si>
    <t>D-06.02.01</t>
  </si>
  <si>
    <t>Wykonanie podbudowy z kruszywa łamanego grub. 25 cm na zjazdach.</t>
  </si>
  <si>
    <t>Umocnienie wlotów i wylotów przepustów pod zjazdami z kostki brukowej grub 6 cm na podyspce cem.-piask. grub 10 cm.</t>
  </si>
  <si>
    <t>Roboty naprawcze drenarskie demontaż,wykonanie, uzupełnienie drenażu, zdemontowanie i montaż rur drenarskich lub zbieraczy drenarskich, obsypanie kruszywem (z kosztem zniszczonych rur drenarskich i kruszywem do obsypki), naprawy studni drenarskich</t>
  </si>
  <si>
    <t>Naprawa i profilowanie oberwanych skarp. Profil skarpy należy odtworzyć do istniejącego profilu nasypu . Naprawę  należy dokonać przez schodkowanie istniejącej skarpy, uzupełnienie, wyprofilowanie i zagęszczenie gruntu nasypowego (300 m3 - grunt pozyskany z odzysku z odmulenia rowów z oberwanej skarpy, 100 m3 - grunt z dowozu).</t>
  </si>
  <si>
    <t>D-03.02.01</t>
  </si>
  <si>
    <t>Wykonanie studzienki ściekowej o głębokości 1,50 m z wpustem ulicznym żeliwnym i osadnikiem wraz z wykonaniem odpływu przykanalikiem z rury PEHD 200 mm o długości 3,0 m do istniejącej studni kanalizacyjnej.</t>
  </si>
  <si>
    <t>Wykonanie przykanalików z odwodnienń liniowych na podsypce piaskowej gr. 10 cm z rur PEHD  fi 200 mm do istniejących studzienek ściekowych lub rewizyjnych. Montaż wraz ze wszystkimi robotami towarzyszącymi.</t>
  </si>
  <si>
    <t>Renowacja malarskiej powłoki antykorozyjnej elementów stalowych ekranów akustycznych, balustrad, barierek, słupów oswietleniowych itp.</t>
  </si>
  <si>
    <t>Regulacja drzwi ewakuacyjnych w ekranach, wymiana i/ lub uzupełnienie samozamykaczy, zamków, śrub śrub rzymskich, zawiasów, stężeń wraz z kosztem materiałow j/w.</t>
  </si>
  <si>
    <t>DM.00.00.00</t>
  </si>
  <si>
    <t>Wymiana i/ lub uzupełnienie tabliczek informacyjnych typu wyjście ewakuacyjne, uwaga, urzadzenie elektryczne, zasuwa, hydrant itp.</t>
  </si>
  <si>
    <t>D.01.02.01</t>
  </si>
  <si>
    <t>Wycinka drzew w pasie drogowym niezależnie od  średnicy z przewozem drewna na OUA Rzeszów</t>
  </si>
  <si>
    <t>Remont cząstkowy nawierzchni z SMA poprzez frezowanie istniejącej nawierzchni na średnią głębokość 5 cm i ułożenie warstwy SMA o średniej grubości 5 cm - łaty do 5 m2</t>
  </si>
  <si>
    <t>Remont cząstkowy nawierzchni z SMA poprzez frezowanie istniejącej nawierzchni na średnią głębokość 5 cm i ułożenie warstwy SMA o średniej grubości 5 cm - łaty do 100 m2</t>
  </si>
  <si>
    <t>Wykonanie przepustów pod zjazdami z rur PEHD  średnicy 60 cm.</t>
  </si>
  <si>
    <t>Wykonanie umocnienia skarp  materacami siatkowo-kamiennymi na płask grub. 0,3 m ułożonymi na geowłókninie.</t>
  </si>
  <si>
    <t>Znaki pionowe typu A,B,C,D,E,F,W,T -zakup, dostawa, montaż (tarcza, konstrukcja wsp., słupek, fundament) -"typ" zgodny z wystepujacym na autostradzie A4</t>
  </si>
  <si>
    <t>Bariery energochłonne (w zakresie: jezdnie zasadnicze; pasy awaryjne; łącznice; pasy włączeń i wyłączeń; przejazdy awaryjne; jezdnie na OUA, MOP, MPO; dróg poprzecznych (zakup,dostawa,montaż) -wszystkie typy</t>
  </si>
  <si>
    <t>Bariery energochłonne -drogi dojazdowe, technologiczne, pozostałe(zakup,dostawa,montaż)- wszystkie typy</t>
  </si>
  <si>
    <t>Wynajem, dostawa, ustawienie i utrzymanie całodobowe czystości w przenośnych toaletach</t>
  </si>
  <si>
    <t>szt./m-c</t>
  </si>
  <si>
    <t>Remont nawierzchni SMA poprzez frezowanie na głębokość 4cm i ułożenie nowej warstwy grubości 4cm</t>
  </si>
  <si>
    <t>Zabezpieczenie elm.drewnianych (impregnacja) przed szkodliwym działaniem warunków atmosferycznych (altany pikikowe, ekrany,drzwi ewakuacyjne itp. )</t>
  </si>
  <si>
    <t xml:space="preserve">Wartość 
[PLN netto] </t>
  </si>
  <si>
    <t> Likwidacja spękań poprzecznych,podłużnych i pajęczynowych nawierzchni poprzez wyfrezowanie szczeliny do szerokości 15 mm na głębokość 25 mm i zalanie masą zalewową.</t>
  </si>
  <si>
    <t>Nr formularza</t>
  </si>
  <si>
    <t>Formularz 2.2.</t>
  </si>
  <si>
    <t>..............................</t>
  </si>
  <si>
    <t>......................................................................</t>
  </si>
  <si>
    <t>Data</t>
  </si>
  <si>
    <t>Przedstawiciel Wykonawcy/Wykonawca</t>
  </si>
  <si>
    <t>FORMULARZ CENOWY - ZESTAWIENIE ZBIORCZE  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Z PODZIAŁEM NA DWA ZADANIA.
ZADANIE NR 2: CAŁOROCZNE KOMPLEKSOWE UTRZYMANIE AUTOSTRADY A4 ADMINISTROWANEJ PRZEZ GENERALNĄ DYREKCJĘ DRÓG KRAJOWYCH I AUTOSTRAD ODDZIAŁ W RZESZOWIE NA ODCINKU:
• A4 od km 622+292  do km 668+944</t>
  </si>
  <si>
    <t>…………………………</t>
  </si>
  <si>
    <r>
      <rPr>
        <b/>
        <sz val="16"/>
        <color theme="1"/>
        <rFont val="Calibri"/>
        <family val="2"/>
        <charset val="238"/>
        <scheme val="minor"/>
      </rPr>
      <t>FORMULARZ CENOWY - utrzymanie strukturalne  - bieżące utrzymanie dróg (BUD)</t>
    </r>
    <r>
      <rPr>
        <b/>
        <sz val="12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Z PODZIAŁEM NA DWA ZADANIA.
ZADANIE NR 2: CAŁOROCZNE KOMPLEKSOWE UTRZYMANIE AUTOSTRADY A4 ADMINISTROWANEJ PRZEZ GENERALNĄ DYREKCJĘ DRÓG KRAJOWYCH I AUTOSTRAD ODDZIAŁ W RZESZOWIE NA ODCINKU:
• A4 od km 622+292  do km 668+944</t>
    </r>
  </si>
  <si>
    <r>
      <rPr>
        <b/>
        <sz val="16"/>
        <color theme="1"/>
        <rFont val="Calibri"/>
        <family val="2"/>
        <charset val="238"/>
        <scheme val="minor"/>
      </rPr>
      <t>FORMULARZ CENOWY
- utrzymanie strukturalne - bieżące utrzymanie mostów (BUM)</t>
    </r>
    <r>
      <rPr>
        <b/>
        <sz val="12"/>
        <color theme="1"/>
        <rFont val="Calibri"/>
        <family val="2"/>
        <charset val="238"/>
        <scheme val="minor"/>
      </rPr>
      <t xml:space="preserve">
CAŁOROCZNE KOMPLEKSOWE UTRZYMANIE AUTOSTRADY A4, DROGI EKSPRESOWEJ S19 I DRÓG KRAJOWYCH NR 97, NR 9 i NR 94 ADMINISTROWANYCH PRZEZ GENERALNĄ DYREKCJĘ DRÓG KRAJOWYCH I AUTOSTRAD ODDZIAŁ W RZESZOWIE 
Z PODZIAŁEM NA DWA ZADANIA.
ZADANIE NR 2: CAŁOROCZNE KOMPLEKSOWE UTRZYMANIE AUTOSTRADY A4 ADMINISTROWANEJ PRZEZ GENERALNĄ DYREKCJĘ DRÓG KRAJOWYCH I AUTOSTRAD ODDZIAŁ W RZESZOWIE NA ODCINKU: 
• A4 od km 622+292  do km 668+944</t>
    </r>
  </si>
  <si>
    <t>(nazwa Wykonawcy/Wykonawców) …………………………………………….</t>
  </si>
  <si>
    <t>(nazwa Wykonawcy/Wykonawców) …………………………………</t>
  </si>
  <si>
    <t>Formularz Cenowy - utrzymanie rutynowe (BUD, ZUD i BUM)</t>
  </si>
  <si>
    <t>Formularz Cenowy - utrzymanie strukturalne  - bieżące utrzymanie dróg (BUD)</t>
  </si>
  <si>
    <t>Formularz Cenowy - utrzymanie strukturalne - bieżące utrzymanie mostów (BUM)</t>
  </si>
  <si>
    <t>Razem netto [PLN]:</t>
  </si>
  <si>
    <t>VAT 23% [PLN]:</t>
  </si>
  <si>
    <t>Razem brutto [PLN]:</t>
  </si>
  <si>
    <t>FORMULARZ CENOWY - utrzymanie rutynowe (BUD, ZUD i BUM)  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Z PODZIAŁEM NA DWA ZADANIA.
ZADANIE NR 2: CAŁOROCZNE KOMPLEKSOWE UTRZYMANIE AUTOSTRADY A4 ADMINISTROWANEJ PRZEZ GENERALNĄ DYREKCJĘ DRÓG KRAJOWYCH I AUTOSTRAD ODDZIAŁ W RZESZOWIE NA ODCINKU:
• A4 od km 622+292  do km 668+944</t>
  </si>
  <si>
    <t>Formularz Cenowy 2.2.a</t>
  </si>
  <si>
    <t>Formularz Cenowy 2.2.b</t>
  </si>
  <si>
    <t>Formularz Cenowy 2.2.c</t>
  </si>
  <si>
    <t>Formularz 2.2.c</t>
  </si>
  <si>
    <t>Formularz 2.2.b</t>
  </si>
  <si>
    <t>Formularz 2.2.a</t>
  </si>
  <si>
    <t>5</t>
  </si>
  <si>
    <t>Elementy bezpieczeństwa ruchu</t>
  </si>
  <si>
    <t>Konserwacja poręczy ochronnych, osłon przeciwporażeniowych i balustrad (72 m-ce)</t>
  </si>
  <si>
    <t>Nawierzchnia dróg dojazdowych (z płyt ażurowych) (naprawy i remonty) - w zakładanym średnioważonym okresie gwarancji (-)</t>
  </si>
  <si>
    <t>Nawierzchnia dróg dojazdowych (z płyt ażurowych) (naprawy i remonty)  - poza zakładanym średnioważonym okresem gwarancji (-)</t>
  </si>
  <si>
    <t>Ścieki przykrawędziowe i skarpowe - w zakładanym średnioważonym okresie gwarancji  (41 m-ce)</t>
  </si>
  <si>
    <t xml:space="preserve">Ścieki przykrawędziowe i skarpowe - poza zakładanym średnioważonym okresem gwarancji (31 m-ce) </t>
  </si>
  <si>
    <t>Kanalizacja deszczowa - poza zakładanym średnioważonym okresem gwarancji (33 m-ce)</t>
  </si>
  <si>
    <t>Kanalizacja sanitarna - poza zakładanym średnioważonym okresem gwarancji (38 m-ce)</t>
  </si>
  <si>
    <t xml:space="preserve">Sieć c.o. - w zakładanym średnioważonym okresie gwarancji (-) </t>
  </si>
  <si>
    <t xml:space="preserve">Sieć c.o. - poza zakładanym średnioważonym okresem gwarancji (-) </t>
  </si>
  <si>
    <t xml:space="preserve">Piaskownik - w zakładanym średnioważonym okresie gwarancji (-) </t>
  </si>
  <si>
    <t xml:space="preserve">Piaskownik - poza zakładanym średnioważonym okresem gwarancji (-) </t>
  </si>
  <si>
    <t>Zbiornik retencyjno wyrównawczy podziemny - w zakładanym średnioważonym okresie gwarancji (-)</t>
  </si>
  <si>
    <t>Zbiornik retencyjno wyrównawczy podziemny - poza zakładanym średnioważonym okresem gwarancji (-)</t>
  </si>
  <si>
    <t>Osadnik - w zakładanym średnioważonym okresie gwarancji (-)</t>
  </si>
  <si>
    <t>Osadnik - poza zakładanym średnioważonym okresem gwarancji (-)</t>
  </si>
  <si>
    <t>Poletka rozsączające - w zakładanym średnioważonym okresie gwarancji (-)</t>
  </si>
  <si>
    <t>Poletka rozsączające  - poza zakładanym średnioważonym okresem gwarancji (-)</t>
  </si>
  <si>
    <t>Studnie osadnikowo-wlotowe - w zakładanym średnioważonym okresie gwarancji (-)</t>
  </si>
  <si>
    <t>Studnie osadnikowo-wlotowe  - poza zakładanym średnioważonym okresem gwarancji (-)</t>
  </si>
  <si>
    <t>Znaki pionowe  duże średnie i małe - poza zakładanym średnioważonym okresem gwarancji (23 m-ce)</t>
  </si>
  <si>
    <t>Kamery do monitoringu - w zakładanym średnioważonym okresie gwarancji (-)</t>
  </si>
  <si>
    <r>
      <t xml:space="preserve">Zieleń (nasadzenia drzew, krzewów i pozostałych) - </t>
    </r>
    <r>
      <rPr>
        <b/>
        <sz val="20"/>
        <rFont val="Verdana"/>
        <family val="2"/>
        <charset val="238"/>
      </rPr>
      <t>drzewa</t>
    </r>
    <r>
      <rPr>
        <sz val="20"/>
        <rFont val="Verdana"/>
        <family val="2"/>
        <charset val="238"/>
      </rPr>
      <t xml:space="preserve"> - poza zakładanym średnioważonym okresem (28</t>
    </r>
    <r>
      <rPr>
        <sz val="20"/>
        <color rgb="FFFF0000"/>
        <rFont val="Verdana"/>
        <family val="2"/>
        <charset val="238"/>
      </rPr>
      <t xml:space="preserve"> </t>
    </r>
    <r>
      <rPr>
        <sz val="20"/>
        <rFont val="Verdana"/>
        <family val="2"/>
        <charset val="238"/>
      </rPr>
      <t>m-cy)</t>
    </r>
  </si>
  <si>
    <r>
      <t xml:space="preserve">Zieleń (nasadzenia drzew, krzewów i pozostałych) - </t>
    </r>
    <r>
      <rPr>
        <b/>
        <sz val="20"/>
        <color theme="1"/>
        <rFont val="Verdana"/>
        <family val="2"/>
        <charset val="238"/>
      </rPr>
      <t>krzewy i pnącza</t>
    </r>
    <r>
      <rPr>
        <sz val="20"/>
        <color theme="1"/>
        <rFont val="Verdana"/>
        <family val="2"/>
        <charset val="238"/>
      </rPr>
      <t xml:space="preserve"> - w zakładanym średnioważonym okresie gwarancji (38 m-cy)</t>
    </r>
  </si>
  <si>
    <r>
      <t xml:space="preserve">Zieleń (nasadzenia drzew, krzewów i pozostałych) - </t>
    </r>
    <r>
      <rPr>
        <b/>
        <sz val="20"/>
        <color theme="1"/>
        <rFont val="Verdana"/>
        <family val="2"/>
        <charset val="238"/>
      </rPr>
      <t>krzewy i pnącza</t>
    </r>
    <r>
      <rPr>
        <sz val="20"/>
        <color theme="1"/>
        <rFont val="Verdana"/>
        <family val="2"/>
        <charset val="238"/>
      </rPr>
      <t xml:space="preserve"> - poza zakładanym średnioważonym okresem gwarancji (34 m-ce)</t>
    </r>
  </si>
  <si>
    <r>
      <t xml:space="preserve">Zieleń (nasadzenia drzew, krzewów i pozostałych) - </t>
    </r>
    <r>
      <rPr>
        <b/>
        <sz val="20"/>
        <rFont val="Verdana"/>
        <family val="2"/>
        <charset val="238"/>
      </rPr>
      <t>pnącza</t>
    </r>
    <r>
      <rPr>
        <sz val="20"/>
        <rFont val="Verdana"/>
        <family val="2"/>
        <charset val="238"/>
      </rPr>
      <t xml:space="preserve"> - w zakładanym średnioważonym okresie gwarancji  (-)</t>
    </r>
  </si>
  <si>
    <r>
      <t xml:space="preserve">Zieleń (nasadzenia drzew, krzewów i pozostałych) - </t>
    </r>
    <r>
      <rPr>
        <b/>
        <sz val="20"/>
        <rFont val="Verdana"/>
        <family val="2"/>
        <charset val="238"/>
      </rPr>
      <t xml:space="preserve">pnącza </t>
    </r>
    <r>
      <rPr>
        <sz val="20"/>
        <rFont val="Verdana"/>
        <family val="2"/>
        <charset val="238"/>
      </rPr>
      <t>- poza zakładanym średnioważonym okresem gwarancji (-)</t>
    </r>
  </si>
  <si>
    <r>
      <t xml:space="preserve">Zieleń (nasadzenia drzew, krzewów i pozostałych) - </t>
    </r>
    <r>
      <rPr>
        <b/>
        <sz val="20"/>
        <rFont val="Verdana"/>
        <family val="2"/>
        <charset val="238"/>
      </rPr>
      <t>Rośliny wodne</t>
    </r>
    <r>
      <rPr>
        <sz val="20"/>
        <rFont val="Verdana"/>
        <family val="2"/>
        <charset val="238"/>
      </rPr>
      <t xml:space="preserve"> - w zakładanym średnioważonym okresie gwarancji  (-)</t>
    </r>
  </si>
  <si>
    <r>
      <t xml:space="preserve">Zieleń (nasadzenia drzew, krzewów i pozostałych) - </t>
    </r>
    <r>
      <rPr>
        <b/>
        <sz val="20"/>
        <rFont val="Verdana"/>
        <family val="2"/>
        <charset val="238"/>
      </rPr>
      <t>Rośliny wodne</t>
    </r>
    <r>
      <rPr>
        <sz val="20"/>
        <rFont val="Verdana"/>
        <family val="2"/>
        <charset val="238"/>
      </rPr>
      <t xml:space="preserve"> - poza zakładanym średnioważonym okresem gwarancji (-)</t>
    </r>
  </si>
  <si>
    <r>
      <t xml:space="preserve">Chodniki (utrzymanie czystości) - </t>
    </r>
    <r>
      <rPr>
        <b/>
        <sz val="20"/>
        <color theme="1"/>
        <rFont val="Verdana"/>
        <family val="2"/>
        <charset val="238"/>
      </rPr>
      <t>OUA</t>
    </r>
    <r>
      <rPr>
        <sz val="20"/>
        <color theme="1"/>
        <rFont val="Verdana"/>
        <family val="2"/>
        <charset val="238"/>
      </rPr>
      <t xml:space="preserve">  (72 m-ce)</t>
    </r>
  </si>
  <si>
    <r>
      <t xml:space="preserve">Chodniki (utrzymanie czystości) - </t>
    </r>
    <r>
      <rPr>
        <b/>
        <sz val="20"/>
        <color theme="1"/>
        <rFont val="Verdana"/>
        <family val="2"/>
        <charset val="238"/>
      </rPr>
      <t>pozostałe</t>
    </r>
    <r>
      <rPr>
        <sz val="20"/>
        <color theme="1"/>
        <rFont val="Verdana"/>
        <family val="2"/>
        <charset val="238"/>
      </rPr>
      <t xml:space="preserve">  (72 m-ce)</t>
    </r>
  </si>
  <si>
    <r>
      <t xml:space="preserve">Chodniki (utrzymanie czystości) - </t>
    </r>
    <r>
      <rPr>
        <b/>
        <sz val="20"/>
        <color theme="1"/>
        <rFont val="Verdana"/>
        <family val="2"/>
        <charset val="238"/>
      </rPr>
      <t>MOP, MPO</t>
    </r>
    <r>
      <rPr>
        <sz val="20"/>
        <color theme="1"/>
        <rFont val="Verdana"/>
        <family val="2"/>
        <charset val="238"/>
      </rPr>
      <t xml:space="preserve">   (72 m-ce)</t>
    </r>
  </si>
  <si>
    <t>Nawierzchnia (jezdnie na OUA, MOP, MPO) (utrzymanie czystości)  (72 m-ce)</t>
  </si>
  <si>
    <t>Nawierzchnia dróg dojazdowych bitumicznych (utrzymanie czystości)  (72 m-ce)</t>
  </si>
  <si>
    <t>Nawierzchnia dróg dojazdowych (żwirowych) (utrzymanie czystości)   (72 m-ce)</t>
  </si>
  <si>
    <t>Rutynowe objazdy w ramach patrolu Drogi (72 m-ce)</t>
  </si>
  <si>
    <r>
      <t xml:space="preserve">Ryczałt za usuwanie szkód powstałych w wyniku kolizji/wypadków komunikacyjnych i aktów wandalizmu wyrządzonych przez znanych i nieznanych  sprawców oraz innych zdarzeń losowych  w czasie realizacji usług i robót objętych umową do wysokości rocznego limitu szacunkowej kwoty na naprawę szkód powstałych w urządzeniach BRD.
</t>
    </r>
    <r>
      <rPr>
        <b/>
        <sz val="20"/>
        <rFont val="Verdana"/>
        <family val="2"/>
        <charset val="238"/>
      </rPr>
      <t>Uwaga :</t>
    </r>
    <r>
      <rPr>
        <sz val="20"/>
        <rFont val="Verdana"/>
        <family val="2"/>
        <charset val="238"/>
      </rPr>
      <t xml:space="preserve"> koszty usuwania szkód powstałych w wyniku kolizji/wypadków komunikacyjnych i aktów wandalizmu wyrządzonych przez nieznanych sprawców oraz innych zdarzeń losowych  w czasie realizacji usług i robót objętych umową ponad  wysokość rocznego  limitu szacunkowej kwoty na naprawę szkód powstałych w urządzeniach BRD Wykonawca winien uwzględnić w kosztach utrzymania poszczególnych elementów. </t>
    </r>
  </si>
  <si>
    <t>Nawierzchnia z betonu cementowego - poza zakładanym średnioważonym okresem gwarancji (9 m-cy)</t>
  </si>
  <si>
    <t>Nawierzchnia z betonu cementowego - w zakładanym średnioważonym okresie gwarancji (63 m-cy)</t>
  </si>
  <si>
    <t>Nawierzchnia parkingów, placów manewrowych, miejsc do kontroli i miejsc pod kolumny awaryjne (z betonowej kostki brukowej) (naprawy i remonty)   - w zakładanym średnioważonym okresie gwarancji  (49 m-cy)</t>
  </si>
  <si>
    <t>Nawierzchnia parkingów, placów manewrowych,miejsc do kontroli i miejsc pod kolumny awaryjne (z betonowej kostki brukowej) (naprawy i remonty)   - w zakładanym średnioważonym okresie gwarancji  (23 m-ce)</t>
  </si>
  <si>
    <t>Nawierzchnia (jezdnie zasadnicze + pasy awaryjne + łącznice + pasy włączeń i wyłączeń + przejazdy awaryjne + OUA, MOP, SPO)  - poza zakładanym średnioważonym okresem gwarancji  (35 m-ce)</t>
  </si>
  <si>
    <t>Nawierzchnia (jezdnie zasadnicze + pasy awaryjne + łącznice + pasy włączeń i wyłączeń + przejazdy awaryjne + OUA, MOP, SPO) - w zakładanym średnioważonym okresie gwarancji (37 m-cy)</t>
  </si>
  <si>
    <t>D-05.03.16</t>
  </si>
  <si>
    <t>D-05.03.23</t>
  </si>
  <si>
    <t>D-06.04.01.21</t>
  </si>
  <si>
    <t>D-06.04.01.11 D-06.04.01.21</t>
  </si>
  <si>
    <t>D-06.04.01.a</t>
  </si>
  <si>
    <t>D-02.03.01</t>
  </si>
  <si>
    <t>D-10.01.01</t>
  </si>
  <si>
    <t>wg OPZ</t>
  </si>
  <si>
    <t>D-05.03.13      D-05.03.11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</si>
</sst>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z_ł_-;\-* #,##0.00\ _z_ł_-;_-* &quot;-&quot;??\ _z_ł_-;_-@_-"/>
    <numFmt numFmtId="164" formatCode="#,##0.00\ _z_ł"/>
    <numFmt numFmtId="165" formatCode="#,##0.000"/>
  </numFmts>
  <fonts count="57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20"/>
      <name val="Verdana"/>
      <family val="2"/>
      <charset val="238"/>
    </font>
    <font>
      <sz val="20"/>
      <name val="Arial"/>
      <family val="2"/>
      <charset val="238"/>
    </font>
    <font>
      <sz val="20"/>
      <name val="Verdana"/>
      <family val="2"/>
      <charset val="238"/>
    </font>
    <font>
      <i/>
      <sz val="20"/>
      <name val="Arial"/>
      <family val="2"/>
      <charset val="238"/>
    </font>
    <font>
      <i/>
      <sz val="15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20"/>
      <color theme="1"/>
      <name val="Verdana"/>
      <family val="2"/>
      <charset val="238"/>
    </font>
    <font>
      <vertAlign val="superscript"/>
      <sz val="20"/>
      <name val="Verdana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10"/>
      <color theme="1"/>
      <name val="Verdana"/>
      <family val="2"/>
      <charset val="238"/>
    </font>
    <font>
      <sz val="11"/>
      <name val="Verdana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b/>
      <sz val="22"/>
      <name val="Arial"/>
      <family val="2"/>
      <charset val="238"/>
    </font>
    <font>
      <sz val="10"/>
      <name val="Arial"/>
      <family val="2"/>
      <charset val="238"/>
    </font>
    <font>
      <sz val="20"/>
      <color rgb="FFFF0000"/>
      <name val="Arial"/>
      <family val="2"/>
      <charset val="238"/>
    </font>
    <font>
      <sz val="20"/>
      <color theme="1"/>
      <name val="Verdana"/>
      <family val="2"/>
      <charset val="238"/>
    </font>
    <font>
      <sz val="20"/>
      <color theme="1"/>
      <name val="Arial"/>
      <family val="2"/>
      <charset val="238"/>
    </font>
    <font>
      <sz val="20"/>
      <color rgb="FFFF0000"/>
      <name val="Verdana"/>
      <family val="2"/>
      <charset val="238"/>
    </font>
    <font>
      <b/>
      <sz val="20"/>
      <name val="Arial"/>
      <family val="2"/>
      <charset val="238"/>
    </font>
    <font>
      <sz val="10"/>
      <name val="Arial CE"/>
      <charset val="238"/>
    </font>
    <font>
      <sz val="10"/>
      <name val="Times New Roman CE"/>
      <family val="1"/>
      <charset val="238"/>
    </font>
    <font>
      <sz val="11"/>
      <name val="Times New Roman"/>
      <family val="1"/>
    </font>
    <font>
      <sz val="10"/>
      <name val="PL Courier New"/>
    </font>
    <font>
      <sz val="11"/>
      <name val="Times New Roman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name val="Times New Roman CE"/>
      <family val="1"/>
      <charset val="238"/>
    </font>
    <font>
      <sz val="10"/>
      <name val="Arial"/>
      <family val="2"/>
    </font>
    <font>
      <sz val="11"/>
      <color theme="1"/>
      <name val="Czcionka tekstu podstawowego"/>
      <family val="2"/>
      <charset val="238"/>
    </font>
    <font>
      <b/>
      <sz val="10"/>
      <color theme="1"/>
      <name val="Verdana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8"/>
      <color theme="1"/>
      <name val="Calibri"/>
      <family val="2"/>
      <charset val="238"/>
      <scheme val="minor"/>
    </font>
    <font>
      <b/>
      <sz val="12"/>
      <color theme="1"/>
      <name val="Verdana"/>
      <family val="2"/>
      <charset val="238"/>
    </font>
    <font>
      <i/>
      <sz val="10"/>
      <color theme="1"/>
      <name val="Verdana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44">
    <xf numFmtId="0" fontId="0" fillId="0" borderId="0"/>
    <xf numFmtId="0" fontId="7" fillId="0" borderId="0"/>
    <xf numFmtId="0" fontId="1" fillId="0" borderId="0"/>
    <xf numFmtId="0" fontId="1" fillId="0" borderId="0"/>
    <xf numFmtId="43" fontId="22" fillId="0" borderId="0" applyFont="0" applyFill="0" applyBorder="0" applyAlignment="0" applyProtection="0"/>
    <xf numFmtId="0" fontId="28" fillId="0" borderId="0"/>
    <xf numFmtId="0" fontId="34" fillId="7" borderId="0" applyNumberFormat="0" applyBorder="0" applyAlignment="0" applyProtection="0"/>
    <xf numFmtId="0" fontId="34" fillId="8" borderId="0" applyNumberFormat="0" applyBorder="0" applyAlignment="0" applyProtection="0"/>
    <xf numFmtId="0" fontId="34" fillId="9" borderId="0" applyNumberFormat="0" applyBorder="0" applyAlignment="0" applyProtection="0"/>
    <xf numFmtId="0" fontId="34" fillId="5" borderId="0" applyNumberFormat="0" applyBorder="0" applyAlignment="0" applyProtection="0"/>
    <xf numFmtId="0" fontId="34" fillId="6" borderId="0" applyNumberFormat="0" applyBorder="0" applyAlignment="0" applyProtection="0"/>
    <xf numFmtId="0" fontId="34" fillId="10" borderId="0" applyNumberFormat="0" applyBorder="0" applyAlignment="0" applyProtection="0"/>
    <xf numFmtId="0" fontId="47" fillId="0" borderId="21" applyBorder="0" applyAlignment="0">
      <alignment horizontal="center" vertical="top" wrapText="1"/>
    </xf>
    <xf numFmtId="0" fontId="35" fillId="4" borderId="22" applyNumberFormat="0" applyAlignment="0" applyProtection="0"/>
    <xf numFmtId="0" fontId="36" fillId="11" borderId="23" applyNumberFormat="0" applyAlignment="0" applyProtection="0"/>
    <xf numFmtId="43" fontId="28" fillId="0" borderId="0" applyFont="0" applyFill="0" applyBorder="0" applyAlignment="0" applyProtection="0"/>
    <xf numFmtId="0" fontId="37" fillId="0" borderId="24" applyNumberFormat="0" applyFill="0" applyAlignment="0" applyProtection="0"/>
    <xf numFmtId="0" fontId="38" fillId="12" borderId="25" applyNumberFormat="0" applyAlignment="0" applyProtection="0"/>
    <xf numFmtId="3" fontId="29" fillId="0" borderId="0">
      <alignment horizontal="center"/>
    </xf>
    <xf numFmtId="1" fontId="30" fillId="0" borderId="26">
      <alignment horizontal="center" vertical="top"/>
    </xf>
    <xf numFmtId="1" fontId="30" fillId="0" borderId="27" applyNumberFormat="0" applyAlignment="0">
      <alignment wrapText="1"/>
    </xf>
    <xf numFmtId="0" fontId="39" fillId="0" borderId="28" applyNumberFormat="0" applyFill="0" applyAlignment="0" applyProtection="0"/>
    <xf numFmtId="0" fontId="40" fillId="0" borderId="29" applyNumberFormat="0" applyFill="0" applyAlignment="0" applyProtection="0"/>
    <xf numFmtId="0" fontId="41" fillId="0" borderId="30" applyNumberFormat="0" applyFill="0" applyAlignment="0" applyProtection="0"/>
    <xf numFmtId="0" fontId="41" fillId="0" borderId="0" applyNumberFormat="0" applyFill="0" applyBorder="0" applyAlignment="0" applyProtection="0"/>
    <xf numFmtId="0" fontId="31" fillId="0" borderId="0" applyNumberFormat="0" applyFont="0" applyFill="0" applyBorder="0" applyAlignment="0" applyProtection="0"/>
    <xf numFmtId="0" fontId="10" fillId="0" borderId="0"/>
    <xf numFmtId="0" fontId="10" fillId="0" borderId="0"/>
    <xf numFmtId="0" fontId="28" fillId="0" borderId="0"/>
    <xf numFmtId="0" fontId="48" fillId="0" borderId="0"/>
    <xf numFmtId="0" fontId="49" fillId="0" borderId="0"/>
    <xf numFmtId="0" fontId="49" fillId="0" borderId="0"/>
    <xf numFmtId="0" fontId="42" fillId="11" borderId="22" applyNumberFormat="0" applyAlignment="0" applyProtection="0"/>
    <xf numFmtId="0" fontId="29" fillId="0" borderId="31" applyNumberFormat="0" applyFill="0" applyBorder="0" applyProtection="0">
      <alignment vertical="top" wrapText="1"/>
    </xf>
    <xf numFmtId="0" fontId="10" fillId="0" borderId="0" applyNumberFormat="0" applyFill="0" applyBorder="0" applyAlignment="0" applyProtection="0"/>
    <xf numFmtId="9" fontId="28" fillId="0" borderId="0" applyFont="0" applyFill="0" applyBorder="0" applyAlignment="0" applyProtection="0"/>
    <xf numFmtId="0" fontId="43" fillId="0" borderId="32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32" fillId="0" borderId="20">
      <alignment horizontal="justify" vertical="center"/>
    </xf>
    <xf numFmtId="1" fontId="32" fillId="0" borderId="33">
      <alignment horizontal="center" vertical="top"/>
    </xf>
    <xf numFmtId="0" fontId="32" fillId="0" borderId="20">
      <alignment horizontal="center"/>
    </xf>
    <xf numFmtId="0" fontId="46" fillId="0" borderId="0" applyNumberFormat="0" applyFill="0" applyBorder="0" applyAlignment="0" applyProtection="0"/>
    <xf numFmtId="0" fontId="33" fillId="13" borderId="34" applyNumberFormat="0" applyFont="0" applyAlignment="0" applyProtection="0"/>
  </cellStyleXfs>
  <cellXfs count="290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Fill="1"/>
    <xf numFmtId="0" fontId="3" fillId="2" borderId="0" xfId="0" applyFont="1" applyFill="1"/>
    <xf numFmtId="0" fontId="12" fillId="0" borderId="0" xfId="0" applyFont="1" applyAlignment="1">
      <alignment horizontal="right"/>
    </xf>
    <xf numFmtId="0" fontId="12" fillId="0" borderId="0" xfId="0" applyFont="1"/>
    <xf numFmtId="49" fontId="0" fillId="0" borderId="0" xfId="0" applyNumberFormat="1" applyAlignment="1">
      <alignment horizontal="center" vertical="center"/>
    </xf>
    <xf numFmtId="0" fontId="16" fillId="0" borderId="0" xfId="0" applyFont="1" applyAlignment="1">
      <alignment horizontal="justify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left" vertical="center"/>
    </xf>
    <xf numFmtId="0" fontId="19" fillId="0" borderId="5" xfId="0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center"/>
      <protection locked="0"/>
    </xf>
    <xf numFmtId="0" fontId="10" fillId="0" borderId="0" xfId="0" applyFont="1" applyAlignment="1">
      <alignment horizontal="center" vertical="center"/>
    </xf>
    <xf numFmtId="0" fontId="23" fillId="0" borderId="0" xfId="0" applyFont="1"/>
    <xf numFmtId="0" fontId="23" fillId="2" borderId="0" xfId="0" applyFont="1" applyFill="1"/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wrapText="1"/>
    </xf>
    <xf numFmtId="4" fontId="3" fillId="0" borderId="15" xfId="0" applyNumberFormat="1" applyFont="1" applyFill="1" applyBorder="1" applyAlignment="1">
      <alignment horizontal="center" vertical="center"/>
    </xf>
    <xf numFmtId="0" fontId="24" fillId="0" borderId="15" xfId="0" applyNumberFormat="1" applyFont="1" applyFill="1" applyBorder="1" applyAlignment="1">
      <alignment horizontal="left" vertical="center" wrapText="1"/>
    </xf>
    <xf numFmtId="0" fontId="4" fillId="0" borderId="15" xfId="0" applyNumberFormat="1" applyFont="1" applyFill="1" applyBorder="1" applyAlignment="1">
      <alignment horizontal="center" vertical="center"/>
    </xf>
    <xf numFmtId="0" fontId="24" fillId="0" borderId="15" xfId="0" applyNumberFormat="1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left" vertical="center" wrapText="1"/>
    </xf>
    <xf numFmtId="2" fontId="3" fillId="0" borderId="15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/>
    </xf>
    <xf numFmtId="2" fontId="4" fillId="0" borderId="16" xfId="0" applyNumberFormat="1" applyFont="1" applyFill="1" applyBorder="1" applyAlignment="1">
      <alignment horizontal="center" vertical="center"/>
    </xf>
    <xf numFmtId="0" fontId="3" fillId="0" borderId="16" xfId="0" applyNumberFormat="1" applyFont="1" applyFill="1" applyBorder="1" applyAlignment="1">
      <alignment horizontal="center" vertical="center"/>
    </xf>
    <xf numFmtId="4" fontId="3" fillId="0" borderId="16" xfId="0" applyNumberFormat="1" applyFont="1" applyFill="1" applyBorder="1" applyAlignment="1">
      <alignment horizontal="center" vertical="center"/>
    </xf>
    <xf numFmtId="164" fontId="3" fillId="0" borderId="16" xfId="0" applyNumberFormat="1" applyFont="1" applyFill="1" applyBorder="1" applyAlignment="1">
      <alignment horizontal="center" vertical="center"/>
    </xf>
    <xf numFmtId="4" fontId="3" fillId="0" borderId="15" xfId="0" applyNumberFormat="1" applyFont="1" applyFill="1" applyBorder="1" applyAlignment="1">
      <alignment horizontal="center" vertical="center" wrapText="1"/>
    </xf>
    <xf numFmtId="0" fontId="6" fillId="0" borderId="15" xfId="0" applyFont="1" applyFill="1" applyBorder="1" applyAlignment="1" applyProtection="1">
      <alignment horizontal="center"/>
      <protection locked="0"/>
    </xf>
    <xf numFmtId="2" fontId="4" fillId="0" borderId="15" xfId="0" applyNumberFormat="1" applyFont="1" applyFill="1" applyBorder="1" applyAlignment="1">
      <alignment horizontal="center" vertical="center"/>
    </xf>
    <xf numFmtId="2" fontId="3" fillId="0" borderId="16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vertical="center" wrapText="1"/>
    </xf>
    <xf numFmtId="2" fontId="25" fillId="0" borderId="15" xfId="0" applyNumberFormat="1" applyFont="1" applyFill="1" applyBorder="1" applyAlignment="1">
      <alignment horizontal="center" vertical="center"/>
    </xf>
    <xf numFmtId="3" fontId="25" fillId="0" borderId="15" xfId="0" applyNumberFormat="1" applyFont="1" applyFill="1" applyBorder="1" applyAlignment="1">
      <alignment horizontal="center" vertical="center"/>
    </xf>
    <xf numFmtId="4" fontId="25" fillId="0" borderId="15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justify" vertical="center"/>
    </xf>
    <xf numFmtId="0" fontId="4" fillId="0" borderId="15" xfId="0" applyFont="1" applyFill="1" applyBorder="1" applyAlignment="1">
      <alignment wrapText="1"/>
    </xf>
    <xf numFmtId="2" fontId="3" fillId="0" borderId="15" xfId="0" quotePrefix="1" applyNumberFormat="1" applyFont="1" applyFill="1" applyBorder="1" applyAlignment="1">
      <alignment horizontal="center" vertical="center" wrapText="1"/>
    </xf>
    <xf numFmtId="165" fontId="3" fillId="0" borderId="16" xfId="0" quotePrefix="1" applyNumberFormat="1" applyFont="1" applyFill="1" applyBorder="1" applyAlignment="1">
      <alignment horizontal="center" vertical="center" wrapText="1"/>
    </xf>
    <xf numFmtId="1" fontId="3" fillId="0" borderId="15" xfId="0" applyNumberFormat="1" applyFont="1" applyFill="1" applyBorder="1" applyAlignment="1">
      <alignment horizontal="center" vertical="center"/>
    </xf>
    <xf numFmtId="49" fontId="8" fillId="0" borderId="15" xfId="0" applyNumberFormat="1" applyFont="1" applyFill="1" applyBorder="1" applyAlignment="1">
      <alignment horizontal="center" vertical="center"/>
    </xf>
    <xf numFmtId="4" fontId="8" fillId="0" borderId="15" xfId="0" applyNumberFormat="1" applyFont="1" applyFill="1" applyBorder="1" applyAlignment="1">
      <alignment horizontal="center" vertical="center"/>
    </xf>
    <xf numFmtId="2" fontId="3" fillId="0" borderId="0" xfId="0" applyNumberFormat="1" applyFont="1" applyFill="1"/>
    <xf numFmtId="0" fontId="3" fillId="0" borderId="0" xfId="0" applyFont="1" applyFill="1" applyBorder="1"/>
    <xf numFmtId="4" fontId="3" fillId="0" borderId="0" xfId="0" applyNumberFormat="1" applyFont="1" applyFill="1"/>
    <xf numFmtId="2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vertical="center"/>
    </xf>
    <xf numFmtId="4" fontId="3" fillId="0" borderId="0" xfId="0" applyNumberFormat="1" applyFont="1" applyFill="1" applyBorder="1"/>
    <xf numFmtId="2" fontId="3" fillId="0" borderId="0" xfId="0" applyNumberFormat="1" applyFont="1" applyFill="1" applyBorder="1"/>
    <xf numFmtId="2" fontId="3" fillId="0" borderId="3" xfId="0" applyNumberFormat="1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4" fillId="0" borderId="20" xfId="0" applyNumberFormat="1" applyFont="1" applyFill="1" applyBorder="1" applyAlignment="1">
      <alignment horizontal="center" vertical="center"/>
    </xf>
    <xf numFmtId="0" fontId="4" fillId="0" borderId="20" xfId="0" applyNumberFormat="1" applyFont="1" applyFill="1" applyBorder="1" applyAlignment="1">
      <alignment horizontal="left" vertical="center" wrapText="1"/>
    </xf>
    <xf numFmtId="0" fontId="4" fillId="0" borderId="20" xfId="0" applyNumberFormat="1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center" vertical="center" wrapText="1"/>
    </xf>
    <xf numFmtId="2" fontId="25" fillId="0" borderId="16" xfId="0" applyNumberFormat="1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/>
    </xf>
    <xf numFmtId="0" fontId="3" fillId="0" borderId="3" xfId="0" applyFont="1" applyFill="1" applyBorder="1"/>
    <xf numFmtId="0" fontId="5" fillId="0" borderId="3" xfId="0" applyFont="1" applyFill="1" applyBorder="1" applyAlignment="1" applyProtection="1">
      <alignment horizontal="center"/>
      <protection locked="0"/>
    </xf>
    <xf numFmtId="0" fontId="3" fillId="0" borderId="3" xfId="0" applyFont="1" applyFill="1" applyBorder="1" applyAlignment="1">
      <alignment wrapText="1"/>
    </xf>
    <xf numFmtId="0" fontId="23" fillId="0" borderId="3" xfId="0" applyFont="1" applyFill="1" applyBorder="1"/>
    <xf numFmtId="0" fontId="24" fillId="0" borderId="20" xfId="0" applyNumberFormat="1" applyFont="1" applyFill="1" applyBorder="1" applyAlignment="1">
      <alignment horizontal="center" vertical="center"/>
    </xf>
    <xf numFmtId="0" fontId="24" fillId="0" borderId="20" xfId="0" applyNumberFormat="1" applyFont="1" applyFill="1" applyBorder="1" applyAlignment="1">
      <alignment horizontal="left" vertical="center" wrapText="1"/>
    </xf>
    <xf numFmtId="0" fontId="0" fillId="0" borderId="17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0" fontId="3" fillId="2" borderId="15" xfId="0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 applyProtection="1">
      <alignment horizontal="center"/>
      <protection locked="0"/>
    </xf>
    <xf numFmtId="0" fontId="15" fillId="0" borderId="20" xfId="0" applyNumberFormat="1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vertical="top" wrapText="1"/>
    </xf>
    <xf numFmtId="0" fontId="0" fillId="0" borderId="20" xfId="0" applyFill="1" applyBorder="1" applyAlignment="1">
      <alignment vertical="top" wrapText="1"/>
    </xf>
    <xf numFmtId="0" fontId="10" fillId="0" borderId="20" xfId="0" applyFont="1" applyFill="1" applyBorder="1" applyAlignment="1">
      <alignment vertical="top" wrapText="1"/>
    </xf>
    <xf numFmtId="0" fontId="15" fillId="0" borderId="13" xfId="0" applyNumberFormat="1" applyFont="1" applyFill="1" applyBorder="1" applyAlignment="1">
      <alignment horizontal="center" vertical="center"/>
    </xf>
    <xf numFmtId="2" fontId="25" fillId="2" borderId="16" xfId="0" applyNumberFormat="1" applyFont="1" applyFill="1" applyBorder="1" applyAlignment="1">
      <alignment horizontal="center" vertical="center"/>
    </xf>
    <xf numFmtId="1" fontId="3" fillId="2" borderId="16" xfId="0" applyNumberFormat="1" applyFont="1" applyFill="1" applyBorder="1" applyAlignment="1">
      <alignment horizontal="center" vertical="center"/>
    </xf>
    <xf numFmtId="4" fontId="3" fillId="2" borderId="16" xfId="0" applyNumberFormat="1" applyFont="1" applyFill="1" applyBorder="1" applyAlignment="1">
      <alignment horizontal="center" vertical="center"/>
    </xf>
    <xf numFmtId="164" fontId="3" fillId="2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/>
    <xf numFmtId="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 vertical="center"/>
    </xf>
    <xf numFmtId="0" fontId="0" fillId="0" borderId="20" xfId="0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vertical="center" wrapText="1"/>
    </xf>
    <xf numFmtId="4" fontId="0" fillId="0" borderId="20" xfId="0" applyNumberFormat="1" applyFill="1" applyBorder="1" applyAlignment="1">
      <alignment horizontal="center" vertical="center" wrapText="1"/>
    </xf>
    <xf numFmtId="4" fontId="0" fillId="0" borderId="20" xfId="0" applyNumberFormat="1" applyFill="1" applyBorder="1" applyAlignment="1">
      <alignment horizontal="center" vertical="center"/>
    </xf>
    <xf numFmtId="0" fontId="0" fillId="0" borderId="0" xfId="0" applyFill="1"/>
    <xf numFmtId="0" fontId="10" fillId="0" borderId="20" xfId="0" applyFont="1" applyFill="1" applyBorder="1" applyAlignment="1">
      <alignment horizontal="left" vertical="center" wrapText="1"/>
    </xf>
    <xf numFmtId="4" fontId="10" fillId="0" borderId="20" xfId="0" applyNumberFormat="1" applyFont="1" applyFill="1" applyBorder="1" applyAlignment="1">
      <alignment horizontal="center" vertical="center" wrapText="1"/>
    </xf>
    <xf numFmtId="4" fontId="10" fillId="0" borderId="20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51" fillId="0" borderId="0" xfId="0" applyFont="1"/>
    <xf numFmtId="0" fontId="52" fillId="0" borderId="0" xfId="0" applyFont="1"/>
    <xf numFmtId="0" fontId="4" fillId="0" borderId="13" xfId="0" applyNumberFormat="1" applyFont="1" applyFill="1" applyBorder="1" applyAlignment="1">
      <alignment horizontal="center" vertical="center"/>
    </xf>
    <xf numFmtId="0" fontId="4" fillId="0" borderId="13" xfId="0" applyNumberFormat="1" applyFont="1" applyFill="1" applyBorder="1" applyAlignment="1">
      <alignment horizontal="left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4" fontId="4" fillId="0" borderId="13" xfId="0" applyNumberFormat="1" applyFont="1" applyFill="1" applyBorder="1" applyAlignment="1">
      <alignment horizontal="center" vertical="center"/>
    </xf>
    <xf numFmtId="4" fontId="3" fillId="0" borderId="14" xfId="0" applyNumberFormat="1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4" fontId="0" fillId="0" borderId="7" xfId="0" applyNumberForma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4" fontId="11" fillId="0" borderId="10" xfId="0" applyNumberFormat="1" applyFont="1" applyFill="1" applyBorder="1" applyAlignment="1">
      <alignment horizontal="center" vertical="center" wrapText="1"/>
    </xf>
    <xf numFmtId="4" fontId="11" fillId="0" borderId="14" xfId="0" applyNumberFormat="1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wrapText="1"/>
    </xf>
    <xf numFmtId="0" fontId="0" fillId="0" borderId="20" xfId="0" applyFill="1" applyBorder="1" applyAlignment="1">
      <alignment vertical="center" wrapText="1"/>
    </xf>
    <xf numFmtId="0" fontId="0" fillId="0" borderId="20" xfId="0" applyFill="1" applyBorder="1" applyAlignment="1">
      <alignment wrapText="1"/>
    </xf>
    <xf numFmtId="0" fontId="0" fillId="0" borderId="20" xfId="0" applyFill="1" applyBorder="1" applyAlignment="1">
      <alignment horizontal="left" vertical="center" wrapText="1"/>
    </xf>
    <xf numFmtId="0" fontId="0" fillId="0" borderId="20" xfId="0" applyFill="1" applyBorder="1"/>
    <xf numFmtId="0" fontId="0" fillId="0" borderId="20" xfId="0" applyFont="1" applyFill="1" applyBorder="1" applyAlignment="1">
      <alignment horizontal="left" wrapText="1"/>
    </xf>
    <xf numFmtId="0" fontId="0" fillId="0" borderId="20" xfId="0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vertical="top" wrapText="1"/>
    </xf>
    <xf numFmtId="4" fontId="0" fillId="0" borderId="13" xfId="0" applyNumberFormat="1" applyFill="1" applyBorder="1" applyAlignment="1">
      <alignment horizontal="center" vertical="center"/>
    </xf>
    <xf numFmtId="0" fontId="53" fillId="0" borderId="0" xfId="0" applyFont="1"/>
    <xf numFmtId="0" fontId="54" fillId="0" borderId="9" xfId="0" applyFont="1" applyFill="1" applyBorder="1" applyAlignment="1">
      <alignment horizontal="center" vertical="center"/>
    </xf>
    <xf numFmtId="0" fontId="54" fillId="0" borderId="10" xfId="0" applyFont="1" applyFill="1" applyBorder="1" applyAlignment="1">
      <alignment horizontal="center" vertical="center"/>
    </xf>
    <xf numFmtId="49" fontId="18" fillId="0" borderId="5" xfId="0" applyNumberFormat="1" applyFont="1" applyFill="1" applyBorder="1" applyAlignment="1">
      <alignment horizontal="center" vertical="center"/>
    </xf>
    <xf numFmtId="49" fontId="18" fillId="0" borderId="5" xfId="0" applyNumberFormat="1" applyFont="1" applyFill="1" applyBorder="1" applyAlignment="1">
      <alignment horizontal="left" vertical="center"/>
    </xf>
    <xf numFmtId="0" fontId="19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49" fontId="19" fillId="0" borderId="5" xfId="0" applyNumberFormat="1" applyFont="1" applyFill="1" applyBorder="1" applyAlignment="1">
      <alignment horizontal="center" vertical="center"/>
    </xf>
    <xf numFmtId="49" fontId="19" fillId="0" borderId="5" xfId="0" applyNumberFormat="1" applyFont="1" applyFill="1" applyBorder="1" applyAlignment="1">
      <alignment horizontal="left" vertical="center" wrapText="1"/>
    </xf>
    <xf numFmtId="2" fontId="0" fillId="0" borderId="11" xfId="0" applyNumberFormat="1" applyFill="1" applyBorder="1" applyAlignment="1">
      <alignment horizontal="center" vertical="center"/>
    </xf>
    <xf numFmtId="43" fontId="0" fillId="0" borderId="11" xfId="4" applyFont="1" applyFill="1" applyBorder="1" applyAlignment="1">
      <alignment horizontal="center" vertical="center"/>
    </xf>
    <xf numFmtId="49" fontId="19" fillId="0" borderId="13" xfId="0" applyNumberFormat="1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49" fontId="19" fillId="0" borderId="13" xfId="0" applyNumberFormat="1" applyFont="1" applyFill="1" applyBorder="1" applyAlignment="1">
      <alignment horizontal="left" vertical="center" wrapText="1"/>
    </xf>
    <xf numFmtId="2" fontId="0" fillId="0" borderId="13" xfId="0" applyNumberFormat="1" applyFill="1" applyBorder="1" applyAlignment="1">
      <alignment horizontal="center" vertical="center"/>
    </xf>
    <xf numFmtId="0" fontId="16" fillId="0" borderId="0" xfId="0" applyFont="1" applyAlignment="1" applyProtection="1">
      <alignment horizontal="justify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" fontId="0" fillId="0" borderId="0" xfId="0" applyNumberFormat="1" applyFill="1"/>
    <xf numFmtId="43" fontId="10" fillId="0" borderId="11" xfId="4" applyFont="1" applyFill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 vertical="center"/>
    </xf>
    <xf numFmtId="2" fontId="0" fillId="0" borderId="11" xfId="4" applyNumberFormat="1" applyFont="1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/>
    </xf>
    <xf numFmtId="4" fontId="0" fillId="0" borderId="8" xfId="0" applyNumberFormat="1" applyFill="1" applyBorder="1" applyAlignment="1">
      <alignment horizontal="center"/>
    </xf>
    <xf numFmtId="0" fontId="11" fillId="0" borderId="0" xfId="0" applyFont="1" applyFill="1" applyAlignment="1">
      <alignment horizontal="right" vertical="top"/>
    </xf>
    <xf numFmtId="4" fontId="55" fillId="0" borderId="0" xfId="0" applyNumberFormat="1" applyFont="1" applyAlignment="1">
      <alignment horizontal="right" vertical="top"/>
    </xf>
    <xf numFmtId="1" fontId="3" fillId="0" borderId="0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right" vertical="top"/>
    </xf>
    <xf numFmtId="0" fontId="15" fillId="0" borderId="0" xfId="0" applyFont="1"/>
    <xf numFmtId="0" fontId="50" fillId="0" borderId="0" xfId="0" applyFont="1" applyAlignment="1">
      <alignment horizontal="right" vertical="top"/>
    </xf>
    <xf numFmtId="49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15" fillId="0" borderId="0" xfId="0" applyNumberFormat="1" applyFont="1" applyAlignment="1" applyProtection="1">
      <alignment horizontal="center" vertical="center"/>
    </xf>
    <xf numFmtId="0" fontId="15" fillId="0" borderId="0" xfId="0" applyFont="1" applyAlignment="1" applyProtection="1">
      <alignment horizontal="left" vertical="center"/>
    </xf>
    <xf numFmtId="0" fontId="15" fillId="0" borderId="0" xfId="0" applyFont="1" applyProtection="1"/>
    <xf numFmtId="49" fontId="15" fillId="0" borderId="0" xfId="0" applyNumberFormat="1" applyFont="1" applyAlignment="1" applyProtection="1">
      <alignment horizontal="right" vertical="center"/>
    </xf>
    <xf numFmtId="0" fontId="50" fillId="3" borderId="9" xfId="0" applyFont="1" applyFill="1" applyBorder="1" applyAlignment="1">
      <alignment horizontal="center" vertical="center" wrapText="1"/>
    </xf>
    <xf numFmtId="0" fontId="50" fillId="3" borderId="10" xfId="0" applyFont="1" applyFill="1" applyBorder="1" applyAlignment="1">
      <alignment horizontal="center" vertical="center" wrapText="1"/>
    </xf>
    <xf numFmtId="0" fontId="56" fillId="3" borderId="9" xfId="0" applyFont="1" applyFill="1" applyBorder="1" applyAlignment="1">
      <alignment horizontal="center" vertical="center"/>
    </xf>
    <xf numFmtId="0" fontId="56" fillId="3" borderId="10" xfId="0" applyFont="1" applyFill="1" applyBorder="1" applyAlignment="1">
      <alignment horizontal="center" vertical="center"/>
    </xf>
    <xf numFmtId="0" fontId="15" fillId="0" borderId="6" xfId="0" applyNumberFormat="1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left" vertical="center" wrapText="1"/>
    </xf>
    <xf numFmtId="0" fontId="15" fillId="0" borderId="37" xfId="0" applyNumberFormat="1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left" vertical="center" wrapText="1"/>
    </xf>
    <xf numFmtId="0" fontId="15" fillId="0" borderId="47" xfId="0" applyNumberFormat="1" applyFont="1" applyFill="1" applyBorder="1" applyAlignment="1">
      <alignment horizontal="center" vertical="center" wrapText="1"/>
    </xf>
    <xf numFmtId="0" fontId="16" fillId="0" borderId="48" xfId="0" applyFont="1" applyFill="1" applyBorder="1" applyAlignment="1">
      <alignment horizontal="left" vertical="center" wrapText="1"/>
    </xf>
    <xf numFmtId="0" fontId="15" fillId="0" borderId="0" xfId="0" applyFont="1" applyFill="1" applyAlignment="1"/>
    <xf numFmtId="4" fontId="10" fillId="14" borderId="20" xfId="0" applyNumberFormat="1" applyFont="1" applyFill="1" applyBorder="1" applyAlignment="1" applyProtection="1">
      <alignment horizontal="center" vertical="center"/>
      <protection locked="0"/>
    </xf>
    <xf numFmtId="4" fontId="10" fillId="14" borderId="13" xfId="0" applyNumberFormat="1" applyFont="1" applyFill="1" applyBorder="1" applyAlignment="1" applyProtection="1">
      <alignment horizontal="center" vertical="center"/>
      <protection locked="0"/>
    </xf>
    <xf numFmtId="49" fontId="0" fillId="14" borderId="0" xfId="0" applyNumberFormat="1" applyFill="1" applyAlignment="1" applyProtection="1">
      <alignment horizontal="center" vertical="center"/>
      <protection locked="0"/>
    </xf>
    <xf numFmtId="0" fontId="0" fillId="14" borderId="0" xfId="0" applyFill="1" applyAlignment="1" applyProtection="1">
      <alignment horizontal="center"/>
      <protection locked="0"/>
    </xf>
    <xf numFmtId="0" fontId="0" fillId="14" borderId="0" xfId="0" applyFill="1" applyAlignment="1" applyProtection="1">
      <alignment horizontal="center" vertical="center"/>
      <protection locked="0"/>
    </xf>
    <xf numFmtId="4" fontId="0" fillId="14" borderId="0" xfId="0" applyNumberFormat="1" applyFill="1" applyProtection="1">
      <protection locked="0"/>
    </xf>
    <xf numFmtId="0" fontId="0" fillId="0" borderId="0" xfId="0" applyProtection="1">
      <protection locked="0"/>
    </xf>
    <xf numFmtId="0" fontId="53" fillId="0" borderId="0" xfId="0" applyFont="1" applyProtection="1">
      <protection locked="0"/>
    </xf>
    <xf numFmtId="0" fontId="0" fillId="0" borderId="0" xfId="0" applyFill="1" applyProtection="1">
      <protection locked="0"/>
    </xf>
    <xf numFmtId="0" fontId="10" fillId="0" borderId="0" xfId="0" applyFont="1" applyFill="1" applyProtection="1">
      <protection locked="0"/>
    </xf>
    <xf numFmtId="43" fontId="0" fillId="14" borderId="11" xfId="4" applyFont="1" applyFill="1" applyBorder="1" applyAlignment="1" applyProtection="1">
      <alignment horizontal="center" vertical="center"/>
      <protection locked="0"/>
    </xf>
    <xf numFmtId="43" fontId="0" fillId="14" borderId="13" xfId="4" applyFont="1" applyFill="1" applyBorder="1" applyAlignment="1" applyProtection="1">
      <alignment horizontal="center" vertical="center"/>
      <protection locked="0"/>
    </xf>
    <xf numFmtId="4" fontId="4" fillId="14" borderId="15" xfId="0" applyNumberFormat="1" applyFont="1" applyFill="1" applyBorder="1" applyAlignment="1" applyProtection="1">
      <alignment horizontal="center" vertical="center"/>
      <protection locked="0"/>
    </xf>
    <xf numFmtId="4" fontId="3" fillId="14" borderId="15" xfId="0" applyNumberFormat="1" applyFont="1" applyFill="1" applyBorder="1" applyAlignment="1" applyProtection="1">
      <alignment horizontal="center" vertical="center"/>
      <protection locked="0"/>
    </xf>
    <xf numFmtId="4" fontId="25" fillId="14" borderId="15" xfId="0" applyNumberFormat="1" applyFont="1" applyFill="1" applyBorder="1" applyAlignment="1" applyProtection="1">
      <alignment horizontal="center" vertical="center"/>
      <protection locked="0"/>
    </xf>
    <xf numFmtId="4" fontId="4" fillId="14" borderId="13" xfId="0" applyNumberFormat="1" applyFont="1" applyFill="1" applyBorder="1" applyAlignment="1" applyProtection="1">
      <alignment horizontal="center" vertical="center"/>
      <protection locked="0"/>
    </xf>
    <xf numFmtId="0" fontId="3" fillId="14" borderId="0" xfId="0" applyFont="1" applyFill="1" applyProtection="1">
      <protection locked="0"/>
    </xf>
    <xf numFmtId="0" fontId="3" fillId="0" borderId="0" xfId="0" applyFont="1" applyProtection="1">
      <protection locked="0"/>
    </xf>
    <xf numFmtId="0" fontId="3" fillId="2" borderId="0" xfId="0" applyFont="1" applyFill="1" applyProtection="1"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Fill="1" applyAlignment="1" applyProtection="1">
      <alignment wrapText="1"/>
      <protection locked="0"/>
    </xf>
    <xf numFmtId="0" fontId="3" fillId="0" borderId="0" xfId="0" applyFont="1" applyFill="1" applyProtection="1">
      <protection locked="0"/>
    </xf>
    <xf numFmtId="0" fontId="23" fillId="0" borderId="0" xfId="0" applyFont="1" applyProtection="1">
      <protection locked="0"/>
    </xf>
    <xf numFmtId="0" fontId="23" fillId="2" borderId="0" xfId="0" applyFont="1" applyFill="1" applyProtection="1">
      <protection locked="0"/>
    </xf>
    <xf numFmtId="0" fontId="15" fillId="14" borderId="0" xfId="0" applyFont="1" applyFill="1" applyAlignment="1" applyProtection="1">
      <protection locked="0"/>
    </xf>
    <xf numFmtId="0" fontId="15" fillId="14" borderId="0" xfId="0" applyFont="1" applyFill="1" applyProtection="1">
      <protection locked="0"/>
    </xf>
    <xf numFmtId="0" fontId="16" fillId="14" borderId="0" xfId="0" applyFont="1" applyFill="1" applyAlignment="1" applyProtection="1">
      <alignment horizontal="justify" vertical="center"/>
      <protection locked="0"/>
    </xf>
    <xf numFmtId="0" fontId="15" fillId="14" borderId="0" xfId="0" applyFont="1" applyFill="1" applyAlignment="1" applyProtection="1">
      <alignment horizontal="left" vertical="center"/>
      <protection locked="0"/>
    </xf>
    <xf numFmtId="0" fontId="15" fillId="14" borderId="0" xfId="0" applyFont="1" applyFill="1" applyAlignment="1" applyProtection="1">
      <alignment horizontal="right"/>
      <protection locked="0"/>
    </xf>
    <xf numFmtId="0" fontId="51" fillId="0" borderId="0" xfId="0" applyFont="1" applyProtection="1">
      <protection locked="0"/>
    </xf>
    <xf numFmtId="0" fontId="52" fillId="0" borderId="0" xfId="0" applyFont="1" applyProtection="1">
      <protection locked="0"/>
    </xf>
    <xf numFmtId="4" fontId="3" fillId="0" borderId="15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>
      <alignment horizontal="center" vertical="center"/>
    </xf>
    <xf numFmtId="49" fontId="2" fillId="0" borderId="56" xfId="0" applyNumberFormat="1" applyFont="1" applyFill="1" applyBorder="1" applyAlignment="1">
      <alignment horizontal="center" vertical="center"/>
    </xf>
    <xf numFmtId="1" fontId="3" fillId="0" borderId="56" xfId="0" quotePrefix="1" applyNumberFormat="1" applyFont="1" applyFill="1" applyBorder="1" applyAlignment="1">
      <alignment horizontal="center" vertical="center" wrapText="1"/>
    </xf>
    <xf numFmtId="4" fontId="3" fillId="0" borderId="56" xfId="0" applyNumberFormat="1" applyFont="1" applyFill="1" applyBorder="1" applyAlignment="1">
      <alignment horizontal="center" vertical="center"/>
    </xf>
    <xf numFmtId="164" fontId="3" fillId="0" borderId="56" xfId="0" applyNumberFormat="1" applyFont="1" applyFill="1" applyBorder="1" applyAlignment="1">
      <alignment horizontal="center" vertical="center"/>
    </xf>
    <xf numFmtId="0" fontId="4" fillId="0" borderId="56" xfId="0" applyNumberFormat="1" applyFont="1" applyFill="1" applyBorder="1" applyAlignment="1">
      <alignment horizontal="center" vertical="center"/>
    </xf>
    <xf numFmtId="0" fontId="4" fillId="0" borderId="56" xfId="0" applyNumberFormat="1" applyFont="1" applyFill="1" applyBorder="1" applyAlignment="1">
      <alignment horizontal="left" vertical="center" wrapText="1"/>
    </xf>
    <xf numFmtId="0" fontId="4" fillId="0" borderId="56" xfId="0" applyNumberFormat="1" applyFont="1" applyFill="1" applyBorder="1" applyAlignment="1">
      <alignment horizontal="center" vertical="center" wrapText="1"/>
    </xf>
    <xf numFmtId="1" fontId="3" fillId="0" borderId="5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2" fillId="0" borderId="1" xfId="0" applyFont="1" applyBorder="1" applyAlignment="1">
      <alignment horizontal="center" vertical="center" wrapText="1"/>
    </xf>
    <xf numFmtId="0" fontId="52" fillId="0" borderId="2" xfId="0" applyFont="1" applyBorder="1" applyAlignment="1">
      <alignment horizontal="center" vertical="center"/>
    </xf>
    <xf numFmtId="0" fontId="52" fillId="0" borderId="4" xfId="0" applyFont="1" applyBorder="1" applyAlignment="1">
      <alignment horizontal="center" vertical="center"/>
    </xf>
    <xf numFmtId="0" fontId="14" fillId="0" borderId="37" xfId="0" applyNumberFormat="1" applyFont="1" applyFill="1" applyBorder="1" applyAlignment="1">
      <alignment horizontal="right" vertical="center"/>
    </xf>
    <xf numFmtId="0" fontId="14" fillId="0" borderId="40" xfId="0" applyNumberFormat="1" applyFont="1" applyFill="1" applyBorder="1" applyAlignment="1">
      <alignment horizontal="right" vertical="center"/>
    </xf>
    <xf numFmtId="4" fontId="14" fillId="0" borderId="37" xfId="0" applyNumberFormat="1" applyFont="1" applyFill="1" applyBorder="1" applyAlignment="1">
      <alignment horizontal="center" vertical="center"/>
    </xf>
    <xf numFmtId="4" fontId="14" fillId="0" borderId="20" xfId="0" applyNumberFormat="1" applyFont="1" applyFill="1" applyBorder="1" applyAlignment="1">
      <alignment horizontal="center" vertical="center"/>
    </xf>
    <xf numFmtId="4" fontId="14" fillId="0" borderId="38" xfId="0" applyNumberFormat="1" applyFont="1" applyFill="1" applyBorder="1" applyAlignment="1">
      <alignment horizontal="center" vertical="center"/>
    </xf>
    <xf numFmtId="0" fontId="14" fillId="0" borderId="47" xfId="0" applyNumberFormat="1" applyFont="1" applyFill="1" applyBorder="1" applyAlignment="1">
      <alignment horizontal="right" vertical="center"/>
    </xf>
    <xf numFmtId="0" fontId="14" fillId="0" borderId="49" xfId="0" applyNumberFormat="1" applyFont="1" applyFill="1" applyBorder="1" applyAlignment="1">
      <alignment horizontal="right" vertical="center"/>
    </xf>
    <xf numFmtId="4" fontId="14" fillId="0" borderId="47" xfId="0" applyNumberFormat="1" applyFont="1" applyFill="1" applyBorder="1" applyAlignment="1">
      <alignment horizontal="center" vertical="center"/>
    </xf>
    <xf numFmtId="4" fontId="14" fillId="0" borderId="54" xfId="0" applyNumberFormat="1" applyFont="1" applyFill="1" applyBorder="1" applyAlignment="1">
      <alignment horizontal="center" vertical="center"/>
    </xf>
    <xf numFmtId="4" fontId="14" fillId="0" borderId="55" xfId="0" applyNumberFormat="1" applyFont="1" applyFill="1" applyBorder="1" applyAlignment="1">
      <alignment horizontal="center" vertical="center"/>
    </xf>
    <xf numFmtId="0" fontId="50" fillId="3" borderId="35" xfId="0" applyFont="1" applyFill="1" applyBorder="1" applyAlignment="1">
      <alignment horizontal="center" vertical="center" wrapText="1"/>
    </xf>
    <xf numFmtId="0" fontId="50" fillId="3" borderId="2" xfId="0" applyFont="1" applyFill="1" applyBorder="1" applyAlignment="1">
      <alignment horizontal="center" vertical="center" wrapText="1"/>
    </xf>
    <xf numFmtId="0" fontId="50" fillId="3" borderId="4" xfId="0" applyFont="1" applyFill="1" applyBorder="1" applyAlignment="1">
      <alignment horizontal="center" vertical="center" wrapText="1"/>
    </xf>
    <xf numFmtId="0" fontId="56" fillId="3" borderId="35" xfId="0" applyFont="1" applyFill="1" applyBorder="1" applyAlignment="1">
      <alignment horizontal="center" vertical="center"/>
    </xf>
    <xf numFmtId="0" fontId="56" fillId="3" borderId="2" xfId="0" applyFont="1" applyFill="1" applyBorder="1" applyAlignment="1">
      <alignment horizontal="center" vertical="center"/>
    </xf>
    <xf numFmtId="0" fontId="56" fillId="3" borderId="4" xfId="0" applyFont="1" applyFill="1" applyBorder="1" applyAlignment="1">
      <alignment horizontal="center" vertical="center"/>
    </xf>
    <xf numFmtId="4" fontId="15" fillId="0" borderId="43" xfId="0" applyNumberFormat="1" applyFont="1" applyBorder="1" applyAlignment="1">
      <alignment horizontal="center" vertical="center" wrapText="1"/>
    </xf>
    <xf numFmtId="4" fontId="15" fillId="0" borderId="44" xfId="0" applyNumberFormat="1" applyFont="1" applyBorder="1" applyAlignment="1">
      <alignment horizontal="center" vertical="center" wrapText="1"/>
    </xf>
    <xf numFmtId="4" fontId="15" fillId="0" borderId="45" xfId="0" applyNumberFormat="1" applyFont="1" applyBorder="1" applyAlignment="1">
      <alignment horizontal="center" vertical="center" wrapText="1"/>
    </xf>
    <xf numFmtId="4" fontId="15" fillId="0" borderId="40" xfId="0" applyNumberFormat="1" applyFont="1" applyBorder="1" applyAlignment="1">
      <alignment horizontal="center" vertical="center" wrapText="1"/>
    </xf>
    <xf numFmtId="4" fontId="15" fillId="0" borderId="41" xfId="0" applyNumberFormat="1" applyFont="1" applyBorder="1" applyAlignment="1">
      <alignment horizontal="center" vertical="center" wrapText="1"/>
    </xf>
    <xf numFmtId="4" fontId="15" fillId="0" borderId="46" xfId="0" applyNumberFormat="1" applyFont="1" applyBorder="1" applyAlignment="1">
      <alignment horizontal="center" vertical="center" wrapText="1"/>
    </xf>
    <xf numFmtId="4" fontId="15" fillId="0" borderId="49" xfId="0" applyNumberFormat="1" applyFont="1" applyBorder="1" applyAlignment="1">
      <alignment horizontal="center" vertical="center" wrapText="1"/>
    </xf>
    <xf numFmtId="4" fontId="15" fillId="0" borderId="50" xfId="0" applyNumberFormat="1" applyFont="1" applyBorder="1" applyAlignment="1">
      <alignment horizontal="center" vertical="center" wrapText="1"/>
    </xf>
    <xf numFmtId="4" fontId="15" fillId="0" borderId="51" xfId="0" applyNumberFormat="1" applyFont="1" applyBorder="1" applyAlignment="1">
      <alignment horizontal="center" vertical="center" wrapText="1"/>
    </xf>
    <xf numFmtId="0" fontId="14" fillId="0" borderId="52" xfId="0" applyNumberFormat="1" applyFont="1" applyFill="1" applyBorder="1" applyAlignment="1">
      <alignment horizontal="right" vertical="center"/>
    </xf>
    <xf numFmtId="0" fontId="14" fillId="0" borderId="53" xfId="0" applyNumberFormat="1" applyFont="1" applyFill="1" applyBorder="1" applyAlignment="1">
      <alignment horizontal="right" vertical="center"/>
    </xf>
    <xf numFmtId="4" fontId="14" fillId="0" borderId="6" xfId="0" applyNumberFormat="1" applyFont="1" applyFill="1" applyBorder="1" applyAlignment="1">
      <alignment horizontal="center" vertical="center"/>
    </xf>
    <xf numFmtId="4" fontId="14" fillId="0" borderId="7" xfId="0" applyNumberFormat="1" applyFont="1" applyFill="1" applyBorder="1" applyAlignment="1">
      <alignment horizontal="center" vertical="center"/>
    </xf>
    <xf numFmtId="4" fontId="14" fillId="0" borderId="36" xfId="0" applyNumberFormat="1" applyFont="1" applyFill="1" applyBorder="1" applyAlignment="1">
      <alignment horizontal="center" vertical="center"/>
    </xf>
    <xf numFmtId="49" fontId="8" fillId="0" borderId="56" xfId="0" applyNumberFormat="1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0" fillId="0" borderId="19" xfId="0" applyFill="1" applyBorder="1" applyAlignment="1">
      <alignment horizontal="left" vertical="center" wrapText="1"/>
    </xf>
    <xf numFmtId="0" fontId="0" fillId="0" borderId="18" xfId="0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/>
    </xf>
    <xf numFmtId="49" fontId="8" fillId="0" borderId="15" xfId="0" applyNumberFormat="1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left" vertical="center" wrapText="1"/>
    </xf>
    <xf numFmtId="0" fontId="4" fillId="14" borderId="40" xfId="0" applyNumberFormat="1" applyFont="1" applyFill="1" applyBorder="1" applyAlignment="1" applyProtection="1">
      <alignment wrapText="1"/>
      <protection locked="0"/>
    </xf>
    <xf numFmtId="0" fontId="0" fillId="14" borderId="41" xfId="0" applyFill="1" applyBorder="1" applyAlignment="1" applyProtection="1">
      <alignment wrapText="1"/>
      <protection locked="0"/>
    </xf>
    <xf numFmtId="0" fontId="0" fillId="14" borderId="42" xfId="0" applyFill="1" applyBorder="1" applyAlignment="1" applyProtection="1">
      <alignment wrapText="1"/>
      <protection locked="0"/>
    </xf>
    <xf numFmtId="0" fontId="4" fillId="0" borderId="9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 applyAlignment="1">
      <alignment horizontal="right" vertical="center"/>
    </xf>
    <xf numFmtId="0" fontId="0" fillId="0" borderId="10" xfId="0" applyFill="1" applyBorder="1" applyAlignment="1">
      <alignment horizontal="right" vertical="center"/>
    </xf>
    <xf numFmtId="0" fontId="21" fillId="0" borderId="0" xfId="0" applyFont="1" applyAlignment="1">
      <alignment horizontal="center" wrapText="1"/>
    </xf>
    <xf numFmtId="0" fontId="0" fillId="0" borderId="15" xfId="0" applyFill="1" applyBorder="1" applyAlignment="1">
      <alignment horizontal="left" vertical="center"/>
    </xf>
    <xf numFmtId="0" fontId="3" fillId="0" borderId="20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center" vertical="center" wrapText="1"/>
    </xf>
    <xf numFmtId="2" fontId="0" fillId="0" borderId="15" xfId="0" applyNumberFormat="1" applyFill="1" applyBorder="1" applyAlignment="1">
      <alignment horizontal="center" vertical="center" wrapText="1"/>
    </xf>
    <xf numFmtId="1" fontId="3" fillId="0" borderId="20" xfId="0" applyNumberFormat="1" applyFont="1" applyFill="1" applyBorder="1" applyAlignment="1">
      <alignment horizontal="center" vertical="center" wrapText="1"/>
    </xf>
    <xf numFmtId="1" fontId="10" fillId="0" borderId="20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left" vertical="center" wrapText="1"/>
    </xf>
    <xf numFmtId="0" fontId="10" fillId="14" borderId="0" xfId="0" applyFont="1" applyFill="1" applyAlignment="1" applyProtection="1">
      <protection locked="0"/>
    </xf>
    <xf numFmtId="0" fontId="0" fillId="14" borderId="0" xfId="0" applyFill="1" applyAlignment="1" applyProtection="1">
      <protection locked="0"/>
    </xf>
    <xf numFmtId="0" fontId="17" fillId="0" borderId="1" xfId="0" applyNumberFormat="1" applyFont="1" applyFill="1" applyBorder="1" applyAlignment="1">
      <alignment horizontal="right" vertical="center"/>
    </xf>
    <xf numFmtId="0" fontId="17" fillId="0" borderId="2" xfId="0" applyNumberFormat="1" applyFont="1" applyFill="1" applyBorder="1" applyAlignment="1">
      <alignment horizontal="right" vertical="center"/>
    </xf>
    <xf numFmtId="0" fontId="17" fillId="0" borderId="4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0" fillId="0" borderId="0" xfId="0" applyAlignment="1" applyProtection="1">
      <protection locked="0"/>
    </xf>
  </cellXfs>
  <cellStyles count="44">
    <cellStyle name="Akcent 1 2" xfId="6"/>
    <cellStyle name="Akcent 2 2" xfId="7"/>
    <cellStyle name="Akcent 3 2" xfId="8"/>
    <cellStyle name="Akcent 4 2" xfId="9"/>
    <cellStyle name="Akcent 5 2" xfId="10"/>
    <cellStyle name="Akcent 6 2" xfId="11"/>
    <cellStyle name="D-04.01.01.01" xfId="12"/>
    <cellStyle name="Dane wejściowe 2" xfId="13"/>
    <cellStyle name="Dane wyjściowe 2" xfId="14"/>
    <cellStyle name="Dziesiętny" xfId="4" builtinId="3"/>
    <cellStyle name="Dziesiętny 2" xfId="15"/>
    <cellStyle name="Komórka połączona 2" xfId="16"/>
    <cellStyle name="Komórka zaznaczona 2" xfId="17"/>
    <cellStyle name="Liczbowy" xfId="18"/>
    <cellStyle name="Mój" xfId="19"/>
    <cellStyle name="Mój2" xfId="20"/>
    <cellStyle name="Nagłówek 1 2" xfId="21"/>
    <cellStyle name="Nagłówek 2 2" xfId="22"/>
    <cellStyle name="Nagłówek 3 2" xfId="23"/>
    <cellStyle name="Nagłówek 4 2" xfId="24"/>
    <cellStyle name="None" xfId="25"/>
    <cellStyle name="Normal_ISO HARMONOGRAM" xfId="26"/>
    <cellStyle name="Normalny" xfId="0" builtinId="0"/>
    <cellStyle name="Normalny 2" xfId="1"/>
    <cellStyle name="Normalny 2 2" xfId="3"/>
    <cellStyle name="Normalny 2 2 2" xfId="28"/>
    <cellStyle name="Normalny 2 3" xfId="2"/>
    <cellStyle name="Normalny 2 4" xfId="27"/>
    <cellStyle name="Normalny 3" xfId="29"/>
    <cellStyle name="Normalny 4" xfId="30"/>
    <cellStyle name="Normalny 5" xfId="31"/>
    <cellStyle name="Normalny 6" xfId="5"/>
    <cellStyle name="Obliczenia 2" xfId="32"/>
    <cellStyle name="Opis" xfId="33"/>
    <cellStyle name="Percent_ISO HARMONOGRAM" xfId="34"/>
    <cellStyle name="Procentowy 2" xfId="35"/>
    <cellStyle name="Suma 2" xfId="36"/>
    <cellStyle name="Tekst objaśnienia 2" xfId="37"/>
    <cellStyle name="Tekst ostrzeżenia 2" xfId="38"/>
    <cellStyle name="Terespol" xfId="39"/>
    <cellStyle name="TerespolA" xfId="40"/>
    <cellStyle name="TerespolD" xfId="41"/>
    <cellStyle name="Tytuł 2" xfId="42"/>
    <cellStyle name="Uwaga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7"/>
  <sheetViews>
    <sheetView zoomScaleNormal="100" zoomScaleSheetLayoutView="100" workbookViewId="0">
      <selection activeCell="F7" sqref="F7"/>
    </sheetView>
  </sheetViews>
  <sheetFormatPr defaultRowHeight="12.75"/>
  <cols>
    <col min="1" max="1" width="16.42578125" customWidth="1"/>
    <col min="2" max="2" width="80.85546875" customWidth="1"/>
    <col min="3" max="3" width="16.42578125" customWidth="1"/>
    <col min="4" max="4" width="19.7109375" hidden="1" customWidth="1"/>
    <col min="5" max="5" width="3.42578125" customWidth="1"/>
  </cols>
  <sheetData>
    <row r="1" spans="1:10" ht="66.75" customHeight="1">
      <c r="A1" s="204" t="s">
        <v>416</v>
      </c>
      <c r="B1" s="204"/>
      <c r="C1" s="179"/>
      <c r="D1" s="161"/>
      <c r="E1" s="162" t="s">
        <v>406</v>
      </c>
    </row>
    <row r="2" spans="1:10" ht="16.5" thickBot="1">
      <c r="D2" s="5"/>
      <c r="E2" s="6"/>
    </row>
    <row r="3" spans="1:10" ht="100.9" customHeight="1" thickBot="1">
      <c r="A3" s="222" t="s">
        <v>411</v>
      </c>
      <c r="B3" s="223"/>
      <c r="C3" s="223"/>
      <c r="D3" s="223"/>
      <c r="E3" s="224"/>
      <c r="F3" s="186"/>
      <c r="G3" s="186"/>
      <c r="H3" s="186"/>
      <c r="I3" s="186"/>
      <c r="J3" s="186"/>
    </row>
    <row r="4" spans="1:10" ht="18.600000000000001" customHeight="1" thickBot="1">
      <c r="A4" s="221"/>
      <c r="B4" s="221"/>
      <c r="C4" s="221"/>
      <c r="D4" s="221"/>
      <c r="F4" s="186"/>
      <c r="G4" s="186"/>
      <c r="H4" s="186"/>
      <c r="I4" s="186"/>
      <c r="J4" s="186"/>
    </row>
    <row r="5" spans="1:10" ht="13.15" customHeight="1" thickBot="1">
      <c r="A5" s="169" t="s">
        <v>405</v>
      </c>
      <c r="B5" s="170" t="s">
        <v>65</v>
      </c>
      <c r="C5" s="235" t="s">
        <v>66</v>
      </c>
      <c r="D5" s="236"/>
      <c r="E5" s="237"/>
      <c r="F5" s="186"/>
      <c r="G5" s="186"/>
      <c r="H5" s="186"/>
      <c r="I5" s="186"/>
      <c r="J5" s="186"/>
    </row>
    <row r="6" spans="1:10" s="99" customFormat="1" ht="13.5" thickBot="1">
      <c r="A6" s="171">
        <v>1</v>
      </c>
      <c r="B6" s="172">
        <v>2</v>
      </c>
      <c r="C6" s="238">
        <v>3</v>
      </c>
      <c r="D6" s="239"/>
      <c r="E6" s="240"/>
      <c r="F6" s="209"/>
      <c r="G6" s="209"/>
      <c r="H6" s="209"/>
      <c r="I6" s="209"/>
      <c r="J6" s="209"/>
    </row>
    <row r="7" spans="1:10" ht="28.15" customHeight="1">
      <c r="A7" s="173" t="s">
        <v>424</v>
      </c>
      <c r="B7" s="174" t="s">
        <v>417</v>
      </c>
      <c r="C7" s="241"/>
      <c r="D7" s="242"/>
      <c r="E7" s="243"/>
      <c r="F7" s="186"/>
      <c r="G7" s="186"/>
      <c r="H7" s="186"/>
      <c r="I7" s="186"/>
      <c r="J7" s="186"/>
    </row>
    <row r="8" spans="1:10" ht="37.9" customHeight="1">
      <c r="A8" s="175" t="s">
        <v>425</v>
      </c>
      <c r="B8" s="176" t="s">
        <v>418</v>
      </c>
      <c r="C8" s="244"/>
      <c r="D8" s="245"/>
      <c r="E8" s="246"/>
      <c r="F8" s="186"/>
      <c r="G8" s="186"/>
      <c r="H8" s="186"/>
      <c r="I8" s="186"/>
      <c r="J8" s="186"/>
    </row>
    <row r="9" spans="1:10" ht="38.450000000000003" customHeight="1" thickBot="1">
      <c r="A9" s="177" t="s">
        <v>426</v>
      </c>
      <c r="B9" s="178" t="s">
        <v>419</v>
      </c>
      <c r="C9" s="247"/>
      <c r="D9" s="248"/>
      <c r="E9" s="249"/>
      <c r="F9" s="186"/>
      <c r="G9" s="186"/>
      <c r="H9" s="186"/>
      <c r="I9" s="186"/>
      <c r="J9" s="186"/>
    </row>
    <row r="10" spans="1:10" s="100" customFormat="1" ht="17.25" customHeight="1">
      <c r="A10" s="250" t="s">
        <v>420</v>
      </c>
      <c r="B10" s="251"/>
      <c r="C10" s="252"/>
      <c r="D10" s="253"/>
      <c r="E10" s="254"/>
      <c r="F10" s="210"/>
      <c r="G10" s="210"/>
      <c r="H10" s="210"/>
      <c r="I10" s="210"/>
      <c r="J10" s="210"/>
    </row>
    <row r="11" spans="1:10">
      <c r="A11" s="225" t="s">
        <v>421</v>
      </c>
      <c r="B11" s="226"/>
      <c r="C11" s="227"/>
      <c r="D11" s="228"/>
      <c r="E11" s="229"/>
      <c r="F11" s="186"/>
      <c r="G11" s="186"/>
      <c r="H11" s="186"/>
      <c r="I11" s="186"/>
      <c r="J11" s="186"/>
    </row>
    <row r="12" spans="1:10" ht="13.5" thickBot="1">
      <c r="A12" s="230" t="s">
        <v>422</v>
      </c>
      <c r="B12" s="231"/>
      <c r="C12" s="232"/>
      <c r="D12" s="233"/>
      <c r="E12" s="234"/>
      <c r="F12" s="186"/>
      <c r="G12" s="186"/>
      <c r="H12" s="186"/>
      <c r="I12" s="186"/>
      <c r="J12" s="186"/>
    </row>
    <row r="13" spans="1:10">
      <c r="A13" s="163"/>
      <c r="B13" s="8"/>
      <c r="C13" s="164"/>
      <c r="D13" s="164"/>
      <c r="E13" s="161"/>
    </row>
    <row r="14" spans="1:10">
      <c r="A14" s="163"/>
      <c r="B14" s="8"/>
      <c r="C14" s="164"/>
      <c r="D14" s="164"/>
      <c r="E14" s="161"/>
    </row>
    <row r="15" spans="1:10" ht="53.25" customHeight="1">
      <c r="A15" s="205" t="s">
        <v>407</v>
      </c>
      <c r="B15" s="206"/>
      <c r="C15" s="207"/>
      <c r="D15" s="205"/>
      <c r="E15" s="208" t="s">
        <v>408</v>
      </c>
    </row>
    <row r="16" spans="1:10">
      <c r="A16" s="165" t="s">
        <v>409</v>
      </c>
      <c r="B16" s="146"/>
      <c r="C16" s="166"/>
      <c r="D16" s="167"/>
      <c r="E16" s="168" t="s">
        <v>410</v>
      </c>
    </row>
    <row r="17" spans="1:4">
      <c r="A17" s="7"/>
      <c r="B17" s="11"/>
      <c r="C17" s="9"/>
      <c r="D17" s="9"/>
    </row>
    <row r="18" spans="1:4">
      <c r="A18" s="7"/>
      <c r="B18" s="10"/>
      <c r="C18" s="9"/>
      <c r="D18" s="9"/>
    </row>
    <row r="19" spans="1:4">
      <c r="A19" s="7"/>
      <c r="B19" s="10"/>
      <c r="C19" s="9"/>
      <c r="D19" s="9"/>
    </row>
    <row r="20" spans="1:4">
      <c r="A20" s="7"/>
      <c r="B20" s="10"/>
      <c r="C20" s="9"/>
      <c r="D20" s="9"/>
    </row>
    <row r="21" spans="1:4">
      <c r="A21" s="7"/>
      <c r="B21" s="10"/>
      <c r="C21" s="9"/>
      <c r="D21" s="9"/>
    </row>
    <row r="22" spans="1:4">
      <c r="A22" s="7"/>
      <c r="B22" s="10"/>
      <c r="C22" s="9"/>
      <c r="D22" s="9"/>
    </row>
    <row r="23" spans="1:4">
      <c r="A23" s="7"/>
      <c r="B23" s="10"/>
      <c r="C23" s="9"/>
      <c r="D23" s="9"/>
    </row>
    <row r="24" spans="1:4">
      <c r="A24" s="7"/>
      <c r="B24" s="10"/>
      <c r="C24" s="9"/>
      <c r="D24" s="9"/>
    </row>
    <row r="25" spans="1:4">
      <c r="A25" s="7"/>
      <c r="B25" s="10"/>
      <c r="C25" s="9"/>
      <c r="D25" s="9"/>
    </row>
    <row r="26" spans="1:4">
      <c r="A26" s="7"/>
      <c r="B26" s="10"/>
      <c r="C26" s="9"/>
      <c r="D26" s="9"/>
    </row>
    <row r="27" spans="1:4">
      <c r="A27" s="7"/>
      <c r="B27" s="10"/>
      <c r="C27" s="9"/>
      <c r="D27" s="9"/>
    </row>
    <row r="28" spans="1:4">
      <c r="A28" s="7"/>
      <c r="B28" s="10"/>
      <c r="C28" s="9"/>
      <c r="D28" s="9"/>
    </row>
    <row r="29" spans="1:4">
      <c r="A29" s="7"/>
      <c r="B29" s="10"/>
      <c r="C29" s="9"/>
      <c r="D29" s="9"/>
    </row>
    <row r="30" spans="1:4">
      <c r="A30" s="7"/>
      <c r="B30" s="10"/>
      <c r="C30" s="9"/>
      <c r="D30" s="9"/>
    </row>
    <row r="31" spans="1:4">
      <c r="A31" s="7"/>
      <c r="B31" s="10"/>
      <c r="C31" s="9"/>
      <c r="D31" s="9"/>
    </row>
    <row r="32" spans="1:4">
      <c r="A32" s="7"/>
      <c r="B32" s="10"/>
      <c r="C32" s="9"/>
      <c r="D32" s="9"/>
    </row>
    <row r="33" spans="1:4">
      <c r="A33" s="7"/>
      <c r="B33" s="10"/>
      <c r="C33" s="9"/>
      <c r="D33" s="9"/>
    </row>
    <row r="34" spans="1:4">
      <c r="A34" s="7"/>
      <c r="B34" s="10"/>
      <c r="C34" s="9"/>
      <c r="D34" s="9"/>
    </row>
    <row r="35" spans="1:4">
      <c r="A35" s="7"/>
      <c r="B35" s="10"/>
      <c r="C35" s="9"/>
      <c r="D35" s="9"/>
    </row>
    <row r="36" spans="1:4">
      <c r="A36" s="7"/>
      <c r="B36" s="10"/>
      <c r="C36" s="9"/>
      <c r="D36" s="9"/>
    </row>
    <row r="37" spans="1:4">
      <c r="A37" s="7"/>
      <c r="B37" s="10"/>
      <c r="C37" s="9"/>
      <c r="D37" s="9"/>
    </row>
    <row r="38" spans="1:4">
      <c r="A38" s="7"/>
      <c r="B38" s="10"/>
      <c r="C38" s="9"/>
      <c r="D38" s="9"/>
    </row>
    <row r="39" spans="1:4">
      <c r="A39" s="7"/>
      <c r="B39" s="10"/>
      <c r="C39" s="9"/>
      <c r="D39" s="9"/>
    </row>
    <row r="40" spans="1:4">
      <c r="A40" s="7"/>
      <c r="B40" s="10"/>
      <c r="C40" s="9"/>
      <c r="D40" s="9"/>
    </row>
    <row r="41" spans="1:4">
      <c r="A41" s="7"/>
      <c r="B41" s="10"/>
      <c r="C41" s="9"/>
      <c r="D41" s="9"/>
    </row>
    <row r="42" spans="1:4">
      <c r="A42" s="7"/>
      <c r="B42" s="10"/>
      <c r="C42" s="9"/>
      <c r="D42" s="9"/>
    </row>
    <row r="43" spans="1:4">
      <c r="A43" s="7"/>
      <c r="B43" s="10"/>
      <c r="C43" s="9"/>
      <c r="D43" s="9"/>
    </row>
    <row r="44" spans="1:4">
      <c r="A44" s="7"/>
      <c r="B44" s="10"/>
      <c r="C44" s="9"/>
      <c r="D44" s="9"/>
    </row>
    <row r="45" spans="1:4">
      <c r="A45" s="7"/>
      <c r="B45" s="10"/>
      <c r="C45" s="9"/>
      <c r="D45" s="9"/>
    </row>
    <row r="46" spans="1:4">
      <c r="A46" s="7"/>
      <c r="B46" s="10"/>
      <c r="C46" s="9"/>
      <c r="D46" s="9"/>
    </row>
    <row r="47" spans="1:4">
      <c r="A47" s="7"/>
      <c r="B47" s="10"/>
      <c r="C47" s="9"/>
      <c r="D47" s="9"/>
    </row>
    <row r="48" spans="1:4">
      <c r="A48" s="7"/>
      <c r="B48" s="10"/>
      <c r="C48" s="9"/>
      <c r="D48" s="9"/>
    </row>
    <row r="49" spans="1:4">
      <c r="A49" s="7"/>
      <c r="B49" s="10"/>
      <c r="C49" s="9"/>
      <c r="D49" s="9"/>
    </row>
    <row r="50" spans="1:4">
      <c r="A50" s="7"/>
      <c r="B50" s="10"/>
      <c r="C50" s="9"/>
      <c r="D50" s="9"/>
    </row>
    <row r="51" spans="1:4">
      <c r="A51" s="7"/>
      <c r="B51" s="10"/>
      <c r="C51" s="9"/>
      <c r="D51" s="9"/>
    </row>
    <row r="52" spans="1:4">
      <c r="A52" s="7"/>
      <c r="B52" s="10"/>
      <c r="C52" s="9"/>
      <c r="D52" s="9"/>
    </row>
    <row r="53" spans="1:4">
      <c r="A53" s="7"/>
      <c r="B53" s="10"/>
      <c r="C53" s="9"/>
      <c r="D53" s="9"/>
    </row>
    <row r="54" spans="1:4">
      <c r="A54" s="7"/>
      <c r="B54" s="10"/>
      <c r="C54" s="9"/>
      <c r="D54" s="9"/>
    </row>
    <row r="55" spans="1:4">
      <c r="A55" s="7"/>
      <c r="B55" s="10"/>
      <c r="C55" s="9"/>
      <c r="D55" s="9"/>
    </row>
    <row r="56" spans="1:4">
      <c r="A56" s="7"/>
      <c r="B56" s="10"/>
      <c r="C56" s="9"/>
      <c r="D56" s="9"/>
    </row>
    <row r="57" spans="1:4">
      <c r="A57" s="7"/>
      <c r="B57" s="10"/>
      <c r="C57" s="9"/>
      <c r="D57" s="9"/>
    </row>
    <row r="58" spans="1:4">
      <c r="A58" s="7"/>
      <c r="B58" s="10"/>
      <c r="C58" s="9"/>
      <c r="D58" s="9"/>
    </row>
    <row r="59" spans="1:4">
      <c r="A59" s="7"/>
      <c r="B59" s="10"/>
      <c r="C59" s="9"/>
      <c r="D59" s="9"/>
    </row>
    <row r="60" spans="1:4">
      <c r="A60" s="7"/>
      <c r="B60" s="10"/>
      <c r="C60" s="9"/>
      <c r="D60" s="9"/>
    </row>
    <row r="61" spans="1:4">
      <c r="A61" s="7"/>
      <c r="B61" s="10"/>
      <c r="C61" s="9"/>
      <c r="D61" s="9"/>
    </row>
    <row r="62" spans="1:4">
      <c r="A62" s="7"/>
      <c r="B62" s="10"/>
      <c r="C62" s="9"/>
      <c r="D62" s="9"/>
    </row>
    <row r="63" spans="1:4">
      <c r="A63" s="7"/>
      <c r="B63" s="10"/>
      <c r="C63" s="9"/>
      <c r="D63" s="9"/>
    </row>
    <row r="64" spans="1:4">
      <c r="A64" s="7"/>
      <c r="B64" s="10"/>
      <c r="C64" s="9"/>
      <c r="D64" s="9"/>
    </row>
    <row r="65" spans="1:4">
      <c r="A65" s="7"/>
      <c r="B65" s="10"/>
      <c r="C65" s="9"/>
      <c r="D65" s="9"/>
    </row>
    <row r="66" spans="1:4">
      <c r="A66" s="7"/>
      <c r="B66" s="10"/>
      <c r="C66" s="9"/>
      <c r="D66" s="9"/>
    </row>
    <row r="67" spans="1:4">
      <c r="A67" s="7"/>
      <c r="B67" s="10"/>
      <c r="C67" s="9"/>
      <c r="D67" s="9"/>
    </row>
    <row r="68" spans="1:4">
      <c r="A68" s="7"/>
      <c r="B68" s="10"/>
      <c r="C68" s="9"/>
      <c r="D68" s="9"/>
    </row>
    <row r="69" spans="1:4">
      <c r="A69" s="7"/>
      <c r="B69" s="10"/>
      <c r="C69" s="9"/>
      <c r="D69" s="9"/>
    </row>
    <row r="70" spans="1:4">
      <c r="A70" s="7"/>
      <c r="B70" s="10"/>
      <c r="C70" s="9"/>
      <c r="D70" s="9"/>
    </row>
    <row r="71" spans="1:4">
      <c r="A71" s="7"/>
      <c r="B71" s="10"/>
      <c r="C71" s="9"/>
      <c r="D71" s="9"/>
    </row>
    <row r="72" spans="1:4">
      <c r="A72" s="7"/>
      <c r="B72" s="10"/>
      <c r="C72" s="9"/>
      <c r="D72" s="9"/>
    </row>
    <row r="73" spans="1:4">
      <c r="A73" s="7"/>
      <c r="B73" s="10"/>
      <c r="C73" s="9"/>
      <c r="D73" s="9"/>
    </row>
    <row r="74" spans="1:4">
      <c r="A74" s="7"/>
      <c r="B74" s="10"/>
      <c r="C74" s="9"/>
      <c r="D74" s="9"/>
    </row>
    <row r="75" spans="1:4">
      <c r="A75" s="7"/>
      <c r="B75" s="10"/>
      <c r="C75" s="9"/>
      <c r="D75" s="9"/>
    </row>
    <row r="76" spans="1:4">
      <c r="A76" s="7"/>
      <c r="B76" s="10"/>
      <c r="C76" s="9"/>
      <c r="D76" s="9"/>
    </row>
    <row r="77" spans="1:4">
      <c r="A77" s="7"/>
      <c r="B77" s="10"/>
      <c r="C77" s="9"/>
      <c r="D77" s="9"/>
    </row>
    <row r="78" spans="1:4">
      <c r="A78" s="7"/>
      <c r="B78" s="10"/>
      <c r="C78" s="9"/>
      <c r="D78" s="9"/>
    </row>
    <row r="79" spans="1:4">
      <c r="A79" s="7"/>
      <c r="B79" s="10"/>
      <c r="C79" s="9"/>
      <c r="D79" s="9"/>
    </row>
    <row r="80" spans="1:4">
      <c r="A80" s="7"/>
      <c r="B80" s="10"/>
      <c r="C80" s="9"/>
      <c r="D80" s="9"/>
    </row>
    <row r="81" spans="1:4">
      <c r="A81" s="7"/>
      <c r="B81" s="10"/>
      <c r="C81" s="9"/>
      <c r="D81" s="9"/>
    </row>
    <row r="82" spans="1:4">
      <c r="A82" s="7"/>
      <c r="B82" s="10"/>
      <c r="C82" s="9"/>
      <c r="D82" s="9"/>
    </row>
    <row r="83" spans="1:4">
      <c r="A83" s="7"/>
      <c r="B83" s="10"/>
      <c r="C83" s="9"/>
      <c r="D83" s="9"/>
    </row>
    <row r="84" spans="1:4">
      <c r="A84" s="7"/>
      <c r="B84" s="10"/>
      <c r="C84" s="9"/>
      <c r="D84" s="9"/>
    </row>
    <row r="85" spans="1:4">
      <c r="A85" s="7"/>
      <c r="B85" s="10"/>
      <c r="C85" s="9"/>
      <c r="D85" s="9"/>
    </row>
    <row r="86" spans="1:4">
      <c r="A86" s="7"/>
      <c r="B86" s="10"/>
      <c r="C86" s="9"/>
      <c r="D86" s="9"/>
    </row>
    <row r="87" spans="1:4">
      <c r="A87" s="7"/>
      <c r="B87" s="10"/>
      <c r="C87" s="9"/>
      <c r="D87" s="9"/>
    </row>
    <row r="88" spans="1:4">
      <c r="A88" s="7"/>
      <c r="B88" s="10"/>
      <c r="C88" s="9"/>
      <c r="D88" s="9"/>
    </row>
    <row r="89" spans="1:4">
      <c r="A89" s="7"/>
      <c r="B89" s="10"/>
      <c r="C89" s="9"/>
      <c r="D89" s="9"/>
    </row>
    <row r="90" spans="1:4">
      <c r="A90" s="7"/>
      <c r="B90" s="10"/>
      <c r="C90" s="9"/>
      <c r="D90" s="9"/>
    </row>
    <row r="91" spans="1:4">
      <c r="A91" s="7"/>
      <c r="B91" s="10"/>
      <c r="C91" s="9"/>
      <c r="D91" s="9"/>
    </row>
    <row r="92" spans="1:4">
      <c r="A92" s="7"/>
      <c r="B92" s="10"/>
      <c r="C92" s="9"/>
      <c r="D92" s="9"/>
    </row>
    <row r="93" spans="1:4">
      <c r="A93" s="7"/>
      <c r="B93" s="10"/>
      <c r="C93" s="9"/>
      <c r="D93" s="9"/>
    </row>
    <row r="94" spans="1:4">
      <c r="A94" s="7"/>
      <c r="B94" s="10"/>
      <c r="C94" s="9"/>
      <c r="D94" s="9"/>
    </row>
    <row r="95" spans="1:4">
      <c r="A95" s="7"/>
      <c r="B95" s="10"/>
      <c r="C95" s="9"/>
      <c r="D95" s="9"/>
    </row>
    <row r="96" spans="1:4">
      <c r="A96" s="7"/>
      <c r="B96" s="10"/>
      <c r="C96" s="9"/>
      <c r="D96" s="9"/>
    </row>
    <row r="97" spans="1:4">
      <c r="A97" s="7"/>
      <c r="B97" s="10"/>
      <c r="C97" s="9"/>
      <c r="D97" s="9"/>
    </row>
    <row r="98" spans="1:4">
      <c r="A98" s="7"/>
      <c r="B98" s="10"/>
      <c r="C98" s="9"/>
      <c r="D98" s="9"/>
    </row>
    <row r="99" spans="1:4">
      <c r="A99" s="7"/>
      <c r="B99" s="10"/>
      <c r="C99" s="9"/>
      <c r="D99" s="9"/>
    </row>
    <row r="100" spans="1:4">
      <c r="A100" s="7"/>
      <c r="B100" s="10"/>
      <c r="C100" s="9"/>
      <c r="D100" s="9"/>
    </row>
    <row r="101" spans="1:4">
      <c r="A101" s="7"/>
      <c r="B101" s="9"/>
      <c r="C101" s="9"/>
      <c r="D101" s="9"/>
    </row>
    <row r="102" spans="1:4">
      <c r="A102" s="7"/>
      <c r="B102" s="9"/>
      <c r="C102" s="9"/>
      <c r="D102" s="9"/>
    </row>
    <row r="103" spans="1:4">
      <c r="A103" s="7"/>
      <c r="B103" s="9"/>
      <c r="C103" s="9"/>
      <c r="D103" s="9"/>
    </row>
    <row r="104" spans="1:4">
      <c r="A104" s="7"/>
      <c r="B104" s="9"/>
      <c r="C104" s="9"/>
      <c r="D104" s="9"/>
    </row>
    <row r="105" spans="1:4">
      <c r="A105" s="7"/>
      <c r="B105" s="9"/>
      <c r="C105" s="9"/>
      <c r="D105" s="9"/>
    </row>
    <row r="106" spans="1:4">
      <c r="A106" s="7"/>
      <c r="B106" s="9"/>
      <c r="C106" s="9"/>
      <c r="D106" s="9"/>
    </row>
    <row r="107" spans="1:4">
      <c r="A107" s="7"/>
      <c r="B107" s="9"/>
      <c r="C107" s="9"/>
      <c r="D107" s="9"/>
    </row>
    <row r="108" spans="1:4">
      <c r="A108" s="7"/>
      <c r="B108" s="9"/>
      <c r="C108" s="9"/>
      <c r="D108" s="9"/>
    </row>
    <row r="109" spans="1:4">
      <c r="A109" s="7"/>
      <c r="B109" s="9"/>
      <c r="C109" s="9"/>
      <c r="D109" s="9"/>
    </row>
    <row r="110" spans="1:4">
      <c r="A110" s="7"/>
      <c r="B110" s="9"/>
      <c r="C110" s="9"/>
      <c r="D110" s="9"/>
    </row>
    <row r="111" spans="1:4">
      <c r="A111" s="7"/>
      <c r="B111" s="9"/>
      <c r="C111" s="9"/>
      <c r="D111" s="9"/>
    </row>
    <row r="112" spans="1:4">
      <c r="A112" s="7"/>
      <c r="B112" s="9"/>
      <c r="C112" s="9"/>
      <c r="D112" s="9"/>
    </row>
    <row r="113" spans="1:4">
      <c r="A113" s="7"/>
      <c r="B113" s="9"/>
      <c r="C113" s="9"/>
      <c r="D113" s="9"/>
    </row>
    <row r="114" spans="1:4">
      <c r="A114" s="7"/>
      <c r="B114" s="9"/>
      <c r="C114" s="9"/>
      <c r="D114" s="9"/>
    </row>
    <row r="115" spans="1:4">
      <c r="A115" s="7"/>
      <c r="B115" s="9"/>
      <c r="C115" s="9"/>
      <c r="D115" s="9"/>
    </row>
    <row r="116" spans="1:4">
      <c r="A116" s="7"/>
      <c r="B116" s="9"/>
      <c r="C116" s="9"/>
      <c r="D116" s="9"/>
    </row>
    <row r="117" spans="1:4">
      <c r="A117" s="7"/>
      <c r="B117" s="9"/>
      <c r="C117" s="9"/>
      <c r="D117" s="9"/>
    </row>
    <row r="118" spans="1:4">
      <c r="A118" s="7"/>
      <c r="B118" s="9"/>
      <c r="C118" s="9"/>
      <c r="D118" s="9"/>
    </row>
    <row r="119" spans="1:4">
      <c r="A119" s="7"/>
      <c r="B119" s="9"/>
      <c r="C119" s="9"/>
      <c r="D119" s="9"/>
    </row>
    <row r="120" spans="1:4">
      <c r="A120" s="7"/>
      <c r="B120" s="9"/>
      <c r="C120" s="9"/>
      <c r="D120" s="9"/>
    </row>
    <row r="121" spans="1:4">
      <c r="A121" s="7"/>
      <c r="B121" s="9"/>
      <c r="C121" s="9"/>
      <c r="D121" s="9"/>
    </row>
    <row r="122" spans="1:4">
      <c r="A122" s="7"/>
      <c r="B122" s="9"/>
      <c r="C122" s="9"/>
      <c r="D122" s="9"/>
    </row>
    <row r="123" spans="1:4">
      <c r="A123" s="7"/>
      <c r="B123" s="9"/>
      <c r="C123" s="9"/>
      <c r="D123" s="9"/>
    </row>
    <row r="124" spans="1:4">
      <c r="A124" s="7"/>
      <c r="B124" s="9"/>
      <c r="C124" s="9"/>
      <c r="D124" s="9"/>
    </row>
    <row r="125" spans="1:4">
      <c r="A125" s="7"/>
      <c r="B125" s="9"/>
      <c r="C125" s="9"/>
      <c r="D125" s="9"/>
    </row>
    <row r="126" spans="1:4">
      <c r="A126" s="7"/>
      <c r="B126" s="9"/>
      <c r="C126" s="9"/>
      <c r="D126" s="9"/>
    </row>
    <row r="127" spans="1:4">
      <c r="A127" s="7"/>
      <c r="B127" s="9"/>
      <c r="C127" s="9"/>
      <c r="D127" s="9"/>
    </row>
    <row r="128" spans="1:4">
      <c r="A128" s="7"/>
      <c r="B128" s="9"/>
      <c r="C128" s="9"/>
      <c r="D128" s="9"/>
    </row>
    <row r="129" spans="1:4">
      <c r="A129" s="7"/>
      <c r="B129" s="9"/>
      <c r="C129" s="9"/>
      <c r="D129" s="9"/>
    </row>
    <row r="130" spans="1:4">
      <c r="A130" s="7"/>
      <c r="B130" s="9"/>
      <c r="C130" s="9"/>
      <c r="D130" s="9"/>
    </row>
    <row r="131" spans="1:4">
      <c r="A131" s="7"/>
      <c r="B131" s="9"/>
      <c r="C131" s="9"/>
      <c r="D131" s="9"/>
    </row>
    <row r="132" spans="1:4">
      <c r="A132" s="7"/>
      <c r="B132" s="9"/>
      <c r="C132" s="9"/>
      <c r="D132" s="9"/>
    </row>
    <row r="133" spans="1:4">
      <c r="A133" s="7"/>
      <c r="B133" s="9"/>
      <c r="C133" s="9"/>
      <c r="D133" s="9"/>
    </row>
    <row r="134" spans="1:4">
      <c r="A134" s="7"/>
      <c r="B134" s="9"/>
      <c r="C134" s="9"/>
      <c r="D134" s="9"/>
    </row>
    <row r="135" spans="1:4">
      <c r="A135" s="7"/>
      <c r="B135" s="9"/>
      <c r="C135" s="9"/>
      <c r="D135" s="9"/>
    </row>
    <row r="136" spans="1:4">
      <c r="A136" s="7"/>
      <c r="B136" s="9"/>
      <c r="C136" s="9"/>
      <c r="D136" s="9"/>
    </row>
    <row r="137" spans="1:4">
      <c r="A137" s="7"/>
      <c r="B137" s="9"/>
      <c r="C137" s="9"/>
      <c r="D137" s="9"/>
    </row>
    <row r="138" spans="1:4">
      <c r="A138" s="7"/>
      <c r="B138" s="9"/>
      <c r="C138" s="9"/>
      <c r="D138" s="9"/>
    </row>
    <row r="139" spans="1:4">
      <c r="A139" s="7"/>
      <c r="B139" s="9"/>
      <c r="C139" s="9"/>
      <c r="D139" s="9"/>
    </row>
    <row r="140" spans="1:4">
      <c r="A140" s="7"/>
      <c r="B140" s="9"/>
      <c r="C140" s="9"/>
      <c r="D140" s="9"/>
    </row>
    <row r="141" spans="1:4">
      <c r="A141" s="7"/>
      <c r="B141" s="9"/>
      <c r="C141" s="9"/>
      <c r="D141" s="9"/>
    </row>
    <row r="142" spans="1:4">
      <c r="A142" s="7"/>
      <c r="B142" s="9"/>
      <c r="C142" s="9"/>
      <c r="D142" s="9"/>
    </row>
    <row r="143" spans="1:4">
      <c r="A143" s="7"/>
      <c r="B143" s="9"/>
      <c r="C143" s="9"/>
      <c r="D143" s="9"/>
    </row>
    <row r="144" spans="1:4">
      <c r="A144" s="7"/>
      <c r="B144" s="9"/>
      <c r="C144" s="9"/>
      <c r="D144" s="9"/>
    </row>
    <row r="145" spans="1:4">
      <c r="A145" s="7"/>
      <c r="B145" s="9"/>
      <c r="C145" s="9"/>
      <c r="D145" s="9"/>
    </row>
    <row r="146" spans="1:4">
      <c r="A146" s="7"/>
      <c r="B146" s="9"/>
      <c r="C146" s="9"/>
      <c r="D146" s="9"/>
    </row>
    <row r="147" spans="1:4">
      <c r="A147" s="7"/>
      <c r="B147" s="9"/>
      <c r="C147" s="9"/>
      <c r="D147" s="9"/>
    </row>
    <row r="148" spans="1:4">
      <c r="A148" s="7"/>
      <c r="B148" s="9"/>
      <c r="C148" s="9"/>
      <c r="D148" s="9"/>
    </row>
    <row r="149" spans="1:4">
      <c r="A149" s="7"/>
      <c r="B149" s="9"/>
      <c r="C149" s="9"/>
      <c r="D149" s="9"/>
    </row>
    <row r="150" spans="1:4">
      <c r="A150" s="7"/>
      <c r="B150" s="9"/>
      <c r="C150" s="9"/>
      <c r="D150" s="9"/>
    </row>
    <row r="151" spans="1:4">
      <c r="A151" s="7"/>
      <c r="B151" s="9"/>
      <c r="C151" s="9"/>
      <c r="D151" s="9"/>
    </row>
    <row r="152" spans="1:4">
      <c r="A152" s="7"/>
      <c r="B152" s="9"/>
      <c r="C152" s="9"/>
      <c r="D152" s="9"/>
    </row>
    <row r="153" spans="1:4">
      <c r="A153" s="7"/>
      <c r="B153" s="9"/>
      <c r="C153" s="9"/>
      <c r="D153" s="9"/>
    </row>
    <row r="154" spans="1:4">
      <c r="A154" s="7"/>
      <c r="B154" s="9"/>
      <c r="C154" s="9"/>
      <c r="D154" s="9"/>
    </row>
    <row r="155" spans="1:4">
      <c r="A155" s="7"/>
      <c r="B155" s="9"/>
      <c r="C155" s="9"/>
      <c r="D155" s="9"/>
    </row>
    <row r="156" spans="1:4">
      <c r="A156" s="7"/>
      <c r="B156" s="9"/>
      <c r="C156" s="9"/>
      <c r="D156" s="9"/>
    </row>
    <row r="157" spans="1:4">
      <c r="A157" s="7"/>
      <c r="B157" s="9"/>
      <c r="C157" s="9"/>
      <c r="D157" s="9"/>
    </row>
    <row r="158" spans="1:4">
      <c r="A158" s="7"/>
      <c r="B158" s="9"/>
      <c r="C158" s="9"/>
      <c r="D158" s="9"/>
    </row>
    <row r="159" spans="1:4">
      <c r="A159" s="7"/>
      <c r="B159" s="9"/>
      <c r="C159" s="9"/>
      <c r="D159" s="9"/>
    </row>
    <row r="160" spans="1:4">
      <c r="A160" s="7"/>
      <c r="B160" s="9"/>
      <c r="C160" s="9"/>
      <c r="D160" s="9"/>
    </row>
    <row r="161" spans="1:4">
      <c r="A161" s="7"/>
      <c r="B161" s="9"/>
      <c r="C161" s="9"/>
      <c r="D161" s="9"/>
    </row>
    <row r="162" spans="1:4">
      <c r="A162" s="7"/>
      <c r="B162" s="9"/>
      <c r="C162" s="9"/>
      <c r="D162" s="9"/>
    </row>
    <row r="163" spans="1:4">
      <c r="A163" s="7"/>
      <c r="B163" s="9"/>
      <c r="C163" s="9"/>
      <c r="D163" s="9"/>
    </row>
    <row r="164" spans="1:4">
      <c r="A164" s="7"/>
      <c r="B164" s="9"/>
      <c r="C164" s="9"/>
      <c r="D164" s="9"/>
    </row>
    <row r="165" spans="1:4">
      <c r="A165" s="7"/>
      <c r="B165" s="9"/>
      <c r="C165" s="9"/>
      <c r="D165" s="9"/>
    </row>
    <row r="166" spans="1:4">
      <c r="A166" s="7"/>
      <c r="B166" s="9"/>
      <c r="C166" s="9"/>
      <c r="D166" s="9"/>
    </row>
    <row r="167" spans="1:4">
      <c r="A167" s="7"/>
      <c r="B167" s="9"/>
      <c r="C167" s="9"/>
      <c r="D167" s="9"/>
    </row>
    <row r="168" spans="1:4">
      <c r="A168" s="7"/>
      <c r="B168" s="9"/>
      <c r="C168" s="9"/>
      <c r="D168" s="9"/>
    </row>
    <row r="169" spans="1:4">
      <c r="A169" s="7"/>
      <c r="B169" s="9"/>
      <c r="C169" s="9"/>
      <c r="D169" s="9"/>
    </row>
    <row r="170" spans="1:4">
      <c r="A170" s="7"/>
      <c r="B170" s="9"/>
      <c r="C170" s="9"/>
      <c r="D170" s="9"/>
    </row>
    <row r="171" spans="1:4">
      <c r="A171" s="7"/>
      <c r="B171" s="9"/>
      <c r="C171" s="9"/>
      <c r="D171" s="9"/>
    </row>
    <row r="172" spans="1:4">
      <c r="A172" s="7"/>
      <c r="B172" s="9"/>
      <c r="C172" s="9"/>
      <c r="D172" s="9"/>
    </row>
    <row r="173" spans="1:4">
      <c r="A173" s="7"/>
      <c r="B173" s="9"/>
      <c r="C173" s="9"/>
      <c r="D173" s="9"/>
    </row>
    <row r="174" spans="1:4">
      <c r="A174" s="7"/>
      <c r="B174" s="9"/>
      <c r="C174" s="9"/>
      <c r="D174" s="9"/>
    </row>
    <row r="175" spans="1:4">
      <c r="A175" s="7"/>
      <c r="B175" s="9"/>
      <c r="C175" s="9"/>
      <c r="D175" s="9"/>
    </row>
    <row r="176" spans="1:4">
      <c r="A176" s="7"/>
      <c r="B176" s="9"/>
      <c r="C176" s="9"/>
      <c r="D176" s="9"/>
    </row>
    <row r="177" spans="1:4">
      <c r="A177" s="7"/>
      <c r="B177" s="9"/>
      <c r="C177" s="9"/>
      <c r="D177" s="9"/>
    </row>
    <row r="178" spans="1:4">
      <c r="A178" s="7"/>
      <c r="B178" s="9"/>
      <c r="C178" s="9"/>
      <c r="D178" s="9"/>
    </row>
    <row r="179" spans="1:4">
      <c r="A179" s="7"/>
      <c r="B179" s="9"/>
      <c r="C179" s="9"/>
      <c r="D179" s="9"/>
    </row>
    <row r="180" spans="1:4">
      <c r="A180" s="7"/>
      <c r="B180" s="9"/>
      <c r="C180" s="9"/>
      <c r="D180" s="9"/>
    </row>
    <row r="181" spans="1:4">
      <c r="A181" s="7"/>
      <c r="B181" s="9"/>
      <c r="C181" s="9"/>
      <c r="D181" s="9"/>
    </row>
    <row r="182" spans="1:4">
      <c r="A182" s="7"/>
      <c r="B182" s="9"/>
      <c r="C182" s="9"/>
      <c r="D182" s="9"/>
    </row>
    <row r="183" spans="1:4">
      <c r="A183" s="7"/>
      <c r="B183" s="9"/>
      <c r="C183" s="9"/>
      <c r="D183" s="9"/>
    </row>
    <row r="184" spans="1:4">
      <c r="A184" s="7"/>
      <c r="B184" s="9"/>
      <c r="C184" s="9"/>
      <c r="D184" s="9"/>
    </row>
    <row r="185" spans="1:4">
      <c r="A185" s="7"/>
      <c r="B185" s="9"/>
      <c r="C185" s="9"/>
      <c r="D185" s="9"/>
    </row>
    <row r="186" spans="1:4">
      <c r="A186" s="7"/>
      <c r="B186" s="9"/>
      <c r="C186" s="9"/>
      <c r="D186" s="9"/>
    </row>
    <row r="187" spans="1:4">
      <c r="A187" s="7"/>
      <c r="B187" s="9"/>
      <c r="C187" s="9"/>
      <c r="D187" s="9"/>
    </row>
    <row r="188" spans="1:4">
      <c r="A188" s="7"/>
      <c r="B188" s="9"/>
      <c r="C188" s="9"/>
      <c r="D188" s="9"/>
    </row>
    <row r="189" spans="1:4">
      <c r="A189" s="7"/>
      <c r="B189" s="9"/>
      <c r="C189" s="9"/>
      <c r="D189" s="9"/>
    </row>
    <row r="190" spans="1:4">
      <c r="A190" s="7"/>
      <c r="B190" s="9"/>
      <c r="C190" s="9"/>
      <c r="D190" s="9"/>
    </row>
    <row r="191" spans="1:4">
      <c r="A191" s="7"/>
      <c r="B191" s="9"/>
      <c r="C191" s="9"/>
      <c r="D191" s="9"/>
    </row>
    <row r="192" spans="1:4">
      <c r="A192" s="7"/>
      <c r="B192" s="9"/>
      <c r="C192" s="9"/>
      <c r="D192" s="9"/>
    </row>
    <row r="193" spans="1:4">
      <c r="A193" s="7"/>
      <c r="B193" s="9"/>
      <c r="C193" s="9"/>
      <c r="D193" s="9"/>
    </row>
    <row r="194" spans="1:4">
      <c r="A194" s="7"/>
      <c r="B194" s="9"/>
      <c r="C194" s="9"/>
      <c r="D194" s="9"/>
    </row>
    <row r="195" spans="1:4">
      <c r="A195" s="7"/>
      <c r="B195" s="9"/>
      <c r="C195" s="9"/>
      <c r="D195" s="9"/>
    </row>
    <row r="196" spans="1:4">
      <c r="A196" s="7"/>
      <c r="B196" s="9"/>
      <c r="C196" s="9"/>
      <c r="D196" s="9"/>
    </row>
    <row r="197" spans="1:4">
      <c r="A197" s="7"/>
      <c r="B197" s="9"/>
      <c r="C197" s="9"/>
      <c r="D197" s="9"/>
    </row>
    <row r="198" spans="1:4">
      <c r="A198" s="9"/>
      <c r="B198" s="9"/>
      <c r="C198" s="9"/>
      <c r="D198" s="9"/>
    </row>
    <row r="199" spans="1:4">
      <c r="A199" s="9"/>
      <c r="B199" s="9"/>
      <c r="C199" s="9"/>
      <c r="D199" s="9"/>
    </row>
    <row r="200" spans="1:4">
      <c r="A200" s="9"/>
      <c r="B200" s="9"/>
      <c r="C200" s="9"/>
      <c r="D200" s="9"/>
    </row>
    <row r="201" spans="1:4">
      <c r="A201" s="9"/>
      <c r="B201" s="9"/>
      <c r="C201" s="9"/>
      <c r="D201" s="9"/>
    </row>
    <row r="202" spans="1:4">
      <c r="A202" s="9"/>
      <c r="B202" s="9"/>
      <c r="C202" s="9"/>
      <c r="D202" s="9"/>
    </row>
    <row r="203" spans="1:4">
      <c r="A203" s="9"/>
      <c r="B203" s="9"/>
      <c r="C203" s="9"/>
      <c r="D203" s="9"/>
    </row>
    <row r="204" spans="1:4">
      <c r="A204" s="9"/>
      <c r="B204" s="9"/>
      <c r="C204" s="9"/>
      <c r="D204" s="9"/>
    </row>
    <row r="205" spans="1:4">
      <c r="A205" s="9"/>
      <c r="B205" s="9"/>
      <c r="C205" s="9"/>
      <c r="D205" s="9"/>
    </row>
    <row r="206" spans="1:4">
      <c r="A206" s="9"/>
      <c r="B206" s="9"/>
      <c r="C206" s="9"/>
      <c r="D206" s="9"/>
    </row>
    <row r="207" spans="1:4">
      <c r="A207" s="9"/>
      <c r="B207" s="9"/>
      <c r="C207" s="9"/>
      <c r="D207" s="9"/>
    </row>
    <row r="208" spans="1:4">
      <c r="A208" s="9"/>
      <c r="B208" s="9"/>
      <c r="C208" s="9"/>
      <c r="D208" s="9"/>
    </row>
    <row r="209" spans="1:4">
      <c r="A209" s="9"/>
      <c r="B209" s="9"/>
      <c r="C209" s="9"/>
      <c r="D209" s="9"/>
    </row>
    <row r="210" spans="1:4">
      <c r="A210" s="9"/>
      <c r="B210" s="9"/>
      <c r="C210" s="9"/>
      <c r="D210" s="9"/>
    </row>
    <row r="211" spans="1:4">
      <c r="A211" s="9"/>
      <c r="B211" s="9"/>
      <c r="C211" s="9"/>
      <c r="D211" s="9"/>
    </row>
    <row r="212" spans="1:4">
      <c r="A212" s="9"/>
      <c r="B212" s="9"/>
      <c r="C212" s="9"/>
      <c r="D212" s="9"/>
    </row>
    <row r="213" spans="1:4">
      <c r="A213" s="9"/>
      <c r="B213" s="9"/>
      <c r="C213" s="9"/>
      <c r="D213" s="9"/>
    </row>
    <row r="214" spans="1:4">
      <c r="A214" s="9"/>
      <c r="B214" s="9"/>
      <c r="C214" s="9"/>
      <c r="D214" s="9"/>
    </row>
    <row r="215" spans="1:4">
      <c r="A215" s="9"/>
      <c r="B215" s="9"/>
      <c r="C215" s="9"/>
      <c r="D215" s="9"/>
    </row>
    <row r="216" spans="1:4">
      <c r="A216" s="9"/>
      <c r="B216" s="9"/>
      <c r="C216" s="9"/>
      <c r="D216" s="9"/>
    </row>
    <row r="217" spans="1:4">
      <c r="A217" s="9"/>
      <c r="B217" s="9"/>
      <c r="C217" s="9"/>
      <c r="D217" s="9"/>
    </row>
    <row r="218" spans="1:4">
      <c r="A218" s="9"/>
      <c r="B218" s="9"/>
      <c r="C218" s="9"/>
      <c r="D218" s="9"/>
    </row>
    <row r="219" spans="1:4">
      <c r="A219" s="9"/>
      <c r="B219" s="9"/>
      <c r="C219" s="9"/>
      <c r="D219" s="9"/>
    </row>
    <row r="220" spans="1:4">
      <c r="A220" s="9"/>
      <c r="B220" s="9"/>
      <c r="C220" s="9"/>
      <c r="D220" s="9"/>
    </row>
    <row r="221" spans="1:4">
      <c r="A221" s="9"/>
      <c r="B221" s="9"/>
      <c r="C221" s="9"/>
      <c r="D221" s="9"/>
    </row>
    <row r="222" spans="1:4">
      <c r="A222" s="9"/>
      <c r="B222" s="9"/>
      <c r="C222" s="9"/>
      <c r="D222" s="9"/>
    </row>
    <row r="223" spans="1:4">
      <c r="A223" s="9"/>
      <c r="B223" s="9"/>
      <c r="C223" s="9"/>
      <c r="D223" s="9"/>
    </row>
    <row r="224" spans="1:4">
      <c r="A224" s="9"/>
      <c r="B224" s="9"/>
      <c r="C224" s="9"/>
      <c r="D224" s="9"/>
    </row>
    <row r="225" spans="1:4">
      <c r="A225" s="9"/>
      <c r="B225" s="9"/>
      <c r="C225" s="9"/>
      <c r="D225" s="9"/>
    </row>
    <row r="226" spans="1:4">
      <c r="A226" s="9"/>
      <c r="B226" s="9"/>
      <c r="C226" s="9"/>
      <c r="D226" s="9"/>
    </row>
    <row r="227" spans="1:4">
      <c r="A227" s="9"/>
      <c r="B227" s="9"/>
      <c r="C227" s="9"/>
      <c r="D227" s="9"/>
    </row>
    <row r="228" spans="1:4">
      <c r="A228" s="9"/>
      <c r="B228" s="9"/>
      <c r="C228" s="9"/>
      <c r="D228" s="9"/>
    </row>
    <row r="229" spans="1:4">
      <c r="A229" s="9"/>
      <c r="B229" s="9"/>
      <c r="C229" s="9"/>
      <c r="D229" s="9"/>
    </row>
    <row r="230" spans="1:4">
      <c r="A230" s="9"/>
      <c r="B230" s="9"/>
      <c r="C230" s="9"/>
      <c r="D230" s="9"/>
    </row>
    <row r="231" spans="1:4">
      <c r="A231" s="9"/>
      <c r="B231" s="9"/>
      <c r="C231" s="9"/>
      <c r="D231" s="9"/>
    </row>
    <row r="232" spans="1:4">
      <c r="A232" s="9"/>
      <c r="B232" s="9"/>
      <c r="C232" s="9"/>
      <c r="D232" s="9"/>
    </row>
    <row r="233" spans="1:4">
      <c r="A233" s="9"/>
      <c r="B233" s="9"/>
      <c r="C233" s="9"/>
      <c r="D233" s="9"/>
    </row>
    <row r="234" spans="1:4">
      <c r="A234" s="9"/>
      <c r="B234" s="9"/>
      <c r="C234" s="9"/>
      <c r="D234" s="9"/>
    </row>
    <row r="235" spans="1:4">
      <c r="A235" s="9"/>
      <c r="B235" s="9"/>
      <c r="C235" s="9"/>
      <c r="D235" s="9"/>
    </row>
    <row r="236" spans="1:4">
      <c r="A236" s="9"/>
      <c r="B236" s="9"/>
      <c r="C236" s="9"/>
      <c r="D236" s="9"/>
    </row>
    <row r="237" spans="1:4">
      <c r="A237" s="9"/>
      <c r="B237" s="9"/>
      <c r="C237" s="9"/>
      <c r="D237" s="9"/>
    </row>
    <row r="238" spans="1:4">
      <c r="A238" s="9"/>
      <c r="B238" s="9"/>
      <c r="C238" s="9"/>
      <c r="D238" s="9"/>
    </row>
    <row r="239" spans="1:4">
      <c r="A239" s="9"/>
      <c r="B239" s="9"/>
      <c r="C239" s="9"/>
      <c r="D239" s="9"/>
    </row>
    <row r="240" spans="1:4">
      <c r="A240" s="9"/>
      <c r="B240" s="9"/>
      <c r="C240" s="9"/>
      <c r="D240" s="9"/>
    </row>
    <row r="241" spans="1:4">
      <c r="A241" s="9"/>
      <c r="B241" s="9"/>
      <c r="C241" s="9"/>
      <c r="D241" s="9"/>
    </row>
    <row r="242" spans="1:4">
      <c r="A242" s="9"/>
      <c r="B242" s="9"/>
      <c r="C242" s="9"/>
      <c r="D242" s="9"/>
    </row>
    <row r="243" spans="1:4">
      <c r="A243" s="9"/>
      <c r="B243" s="9"/>
      <c r="C243" s="9"/>
      <c r="D243" s="9"/>
    </row>
    <row r="244" spans="1:4">
      <c r="A244" s="9"/>
      <c r="B244" s="9"/>
      <c r="C244" s="9"/>
      <c r="D244" s="9"/>
    </row>
    <row r="245" spans="1:4">
      <c r="A245" s="9"/>
      <c r="B245" s="9"/>
      <c r="C245" s="9"/>
      <c r="D245" s="9"/>
    </row>
    <row r="246" spans="1:4">
      <c r="A246" s="9"/>
      <c r="B246" s="9"/>
      <c r="C246" s="9"/>
      <c r="D246" s="9"/>
    </row>
    <row r="247" spans="1:4">
      <c r="A247" s="9"/>
      <c r="B247" s="9"/>
      <c r="C247" s="9"/>
      <c r="D247" s="9"/>
    </row>
  </sheetData>
  <sheetProtection password="9E8D" sheet="1" objects="1" scenarios="1"/>
  <mergeCells count="13">
    <mergeCell ref="A4:D4"/>
    <mergeCell ref="A3:E3"/>
    <mergeCell ref="A11:B11"/>
    <mergeCell ref="C11:E11"/>
    <mergeCell ref="A12:B12"/>
    <mergeCell ref="C12:E12"/>
    <mergeCell ref="C5:E5"/>
    <mergeCell ref="C6:E6"/>
    <mergeCell ref="C7:E7"/>
    <mergeCell ref="C8:E8"/>
    <mergeCell ref="C9:E9"/>
    <mergeCell ref="A10:B10"/>
    <mergeCell ref="C10:E10"/>
  </mergeCells>
  <printOptions horizontalCentere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AN263"/>
  <sheetViews>
    <sheetView topLeftCell="A196" zoomScale="40" zoomScaleNormal="40" zoomScaleSheetLayoutView="40" workbookViewId="0">
      <selection activeCell="H216" sqref="H216"/>
    </sheetView>
  </sheetViews>
  <sheetFormatPr defaultColWidth="9.140625" defaultRowHeight="25.5"/>
  <cols>
    <col min="1" max="1" width="5.7109375" style="3" customWidth="1"/>
    <col min="2" max="2" width="11.42578125" style="3" customWidth="1"/>
    <col min="3" max="3" width="156.85546875" style="3" customWidth="1"/>
    <col min="4" max="4" width="22.28515625" style="3" customWidth="1"/>
    <col min="5" max="5" width="23.42578125" style="57" customWidth="1"/>
    <col min="6" max="6" width="31.85546875" style="58" customWidth="1"/>
    <col min="7" max="7" width="40.7109375" style="54" customWidth="1"/>
    <col min="8" max="8" width="43.7109375" style="51" customWidth="1"/>
    <col min="9" max="14" width="9.140625" style="1"/>
    <col min="15" max="15" width="26.7109375" style="1" customWidth="1"/>
    <col min="16" max="16384" width="9.140625" style="1"/>
  </cols>
  <sheetData>
    <row r="1" spans="1:13" customFormat="1" ht="197.25" customHeight="1">
      <c r="A1" s="263" t="s">
        <v>415</v>
      </c>
      <c r="B1" s="264"/>
      <c r="C1" s="264"/>
      <c r="D1" s="265"/>
      <c r="E1" s="53"/>
      <c r="F1" s="159"/>
      <c r="G1" s="53"/>
      <c r="H1" s="160" t="s">
        <v>429</v>
      </c>
      <c r="I1" s="147"/>
    </row>
    <row r="2" spans="1:13" ht="181.5" customHeight="1">
      <c r="A2" s="269" t="s">
        <v>423</v>
      </c>
      <c r="B2" s="269"/>
      <c r="C2" s="269"/>
      <c r="D2" s="269"/>
      <c r="E2" s="269"/>
      <c r="F2" s="269"/>
      <c r="G2" s="269"/>
      <c r="H2" s="269"/>
    </row>
    <row r="3" spans="1:13" ht="288.75" customHeight="1">
      <c r="A3" s="66"/>
      <c r="B3" s="273" t="s">
        <v>15</v>
      </c>
      <c r="C3" s="273" t="s">
        <v>16</v>
      </c>
      <c r="D3" s="275" t="s">
        <v>17</v>
      </c>
      <c r="E3" s="277" t="s">
        <v>38</v>
      </c>
      <c r="F3" s="279" t="s">
        <v>359</v>
      </c>
      <c r="G3" s="271" t="s">
        <v>360</v>
      </c>
      <c r="H3" s="33" t="s">
        <v>358</v>
      </c>
      <c r="I3" s="197"/>
      <c r="J3" s="197"/>
      <c r="K3" s="197"/>
      <c r="L3" s="197"/>
      <c r="M3" s="197"/>
    </row>
    <row r="4" spans="1:13" ht="23.25" customHeight="1">
      <c r="A4" s="66"/>
      <c r="B4" s="274"/>
      <c r="C4" s="274"/>
      <c r="D4" s="276"/>
      <c r="E4" s="278"/>
      <c r="F4" s="280"/>
      <c r="G4" s="272"/>
      <c r="H4" s="33" t="s">
        <v>64</v>
      </c>
      <c r="I4" s="197"/>
      <c r="J4" s="197"/>
      <c r="K4" s="197"/>
      <c r="L4" s="197"/>
      <c r="M4" s="197"/>
    </row>
    <row r="5" spans="1:13" s="13" customFormat="1">
      <c r="A5" s="67"/>
      <c r="B5" s="34">
        <v>1</v>
      </c>
      <c r="C5" s="34">
        <v>2</v>
      </c>
      <c r="D5" s="34">
        <v>3</v>
      </c>
      <c r="E5" s="76">
        <v>4</v>
      </c>
      <c r="F5" s="34">
        <v>5</v>
      </c>
      <c r="G5" s="34">
        <v>6</v>
      </c>
      <c r="H5" s="34">
        <v>7</v>
      </c>
    </row>
    <row r="6" spans="1:13" ht="28.9" customHeight="1">
      <c r="A6" s="66"/>
      <c r="B6" s="260" t="s">
        <v>0</v>
      </c>
      <c r="C6" s="270"/>
      <c r="D6" s="270"/>
      <c r="E6" s="270"/>
      <c r="F6" s="72"/>
      <c r="G6" s="73"/>
      <c r="H6" s="74"/>
      <c r="I6" s="197"/>
      <c r="J6" s="197"/>
      <c r="K6" s="197"/>
      <c r="L6" s="197"/>
      <c r="M6" s="197"/>
    </row>
    <row r="7" spans="1:13" ht="31.5" customHeight="1">
      <c r="A7" s="66"/>
      <c r="B7" s="262" t="s">
        <v>1</v>
      </c>
      <c r="C7" s="281"/>
      <c r="D7" s="281"/>
      <c r="E7" s="281"/>
      <c r="F7" s="72"/>
      <c r="G7" s="73"/>
      <c r="H7" s="74"/>
      <c r="I7" s="197"/>
      <c r="J7" s="197"/>
      <c r="K7" s="197"/>
      <c r="L7" s="197"/>
      <c r="M7" s="197"/>
    </row>
    <row r="8" spans="1:13" s="4" customFormat="1" ht="106.5" customHeight="1">
      <c r="A8" s="66"/>
      <c r="B8" s="21" t="s">
        <v>21</v>
      </c>
      <c r="C8" s="23" t="s">
        <v>473</v>
      </c>
      <c r="D8" s="21" t="s">
        <v>43</v>
      </c>
      <c r="E8" s="35">
        <v>1184.94</v>
      </c>
      <c r="F8" s="21">
        <v>37</v>
      </c>
      <c r="G8" s="192"/>
      <c r="H8" s="19"/>
      <c r="I8" s="198"/>
      <c r="J8" s="198"/>
      <c r="K8" s="198"/>
      <c r="L8" s="198"/>
      <c r="M8" s="198"/>
    </row>
    <row r="9" spans="1:13" ht="109.5" customHeight="1">
      <c r="A9" s="66"/>
      <c r="B9" s="21" t="s">
        <v>22</v>
      </c>
      <c r="C9" s="23" t="s">
        <v>472</v>
      </c>
      <c r="D9" s="21" t="s">
        <v>43</v>
      </c>
      <c r="E9" s="35">
        <v>1184.94</v>
      </c>
      <c r="F9" s="25">
        <v>35</v>
      </c>
      <c r="G9" s="193"/>
      <c r="H9" s="19"/>
      <c r="I9" s="197"/>
      <c r="J9" s="197"/>
      <c r="K9" s="197"/>
      <c r="L9" s="197"/>
      <c r="M9" s="197"/>
    </row>
    <row r="10" spans="1:13" ht="112.5" customHeight="1">
      <c r="A10" s="66"/>
      <c r="B10" s="21" t="s">
        <v>23</v>
      </c>
      <c r="C10" s="23" t="s">
        <v>469</v>
      </c>
      <c r="D10" s="21" t="s">
        <v>43</v>
      </c>
      <c r="E10" s="35">
        <v>145.72999999999999</v>
      </c>
      <c r="F10" s="25">
        <v>63</v>
      </c>
      <c r="G10" s="193"/>
      <c r="H10" s="19"/>
      <c r="I10" s="197"/>
      <c r="J10" s="197"/>
      <c r="K10" s="197"/>
      <c r="L10" s="197"/>
      <c r="M10" s="197"/>
    </row>
    <row r="11" spans="1:13" ht="115.5" customHeight="1">
      <c r="A11" s="66"/>
      <c r="B11" s="21" t="s">
        <v>24</v>
      </c>
      <c r="C11" s="23" t="s">
        <v>468</v>
      </c>
      <c r="D11" s="21" t="s">
        <v>43</v>
      </c>
      <c r="E11" s="35">
        <v>145.72999999999999</v>
      </c>
      <c r="F11" s="25">
        <v>9</v>
      </c>
      <c r="G11" s="193"/>
      <c r="H11" s="19"/>
      <c r="I11" s="197"/>
      <c r="J11" s="197"/>
      <c r="K11" s="197"/>
      <c r="L11" s="197"/>
      <c r="M11" s="197"/>
    </row>
    <row r="12" spans="1:13" ht="109.5" customHeight="1">
      <c r="A12" s="66"/>
      <c r="B12" s="21" t="s">
        <v>25</v>
      </c>
      <c r="C12" s="23" t="s">
        <v>470</v>
      </c>
      <c r="D12" s="21" t="s">
        <v>43</v>
      </c>
      <c r="E12" s="35">
        <v>32.4</v>
      </c>
      <c r="F12" s="25">
        <v>49</v>
      </c>
      <c r="G12" s="193"/>
      <c r="H12" s="19"/>
      <c r="I12" s="197"/>
      <c r="J12" s="197"/>
      <c r="K12" s="197"/>
      <c r="L12" s="197"/>
      <c r="M12" s="197"/>
    </row>
    <row r="13" spans="1:13" ht="109.5" customHeight="1">
      <c r="A13" s="66"/>
      <c r="B13" s="21" t="s">
        <v>26</v>
      </c>
      <c r="C13" s="23" t="s">
        <v>471</v>
      </c>
      <c r="D13" s="21" t="s">
        <v>43</v>
      </c>
      <c r="E13" s="35">
        <v>32.4</v>
      </c>
      <c r="F13" s="25">
        <v>23</v>
      </c>
      <c r="G13" s="193"/>
      <c r="H13" s="19"/>
      <c r="I13" s="197"/>
      <c r="J13" s="197"/>
      <c r="K13" s="197"/>
      <c r="L13" s="197"/>
      <c r="M13" s="197"/>
    </row>
    <row r="14" spans="1:13" ht="84.75" customHeight="1">
      <c r="A14" s="66"/>
      <c r="B14" s="21" t="s">
        <v>27</v>
      </c>
      <c r="C14" s="23" t="s">
        <v>218</v>
      </c>
      <c r="D14" s="21" t="s">
        <v>43</v>
      </c>
      <c r="E14" s="35">
        <v>214.15</v>
      </c>
      <c r="F14" s="25">
        <v>52</v>
      </c>
      <c r="G14" s="193"/>
      <c r="H14" s="19"/>
      <c r="I14" s="197"/>
      <c r="J14" s="197"/>
      <c r="K14" s="197"/>
      <c r="L14" s="197"/>
      <c r="M14" s="197"/>
    </row>
    <row r="15" spans="1:13" s="2" customFormat="1" ht="57" customHeight="1">
      <c r="A15" s="68"/>
      <c r="B15" s="27" t="s">
        <v>28</v>
      </c>
      <c r="C15" s="23" t="s">
        <v>219</v>
      </c>
      <c r="D15" s="21" t="s">
        <v>43</v>
      </c>
      <c r="E15" s="35">
        <v>203.07</v>
      </c>
      <c r="F15" s="25">
        <v>20</v>
      </c>
      <c r="G15" s="193"/>
      <c r="H15" s="19"/>
      <c r="I15" s="199"/>
      <c r="J15" s="199"/>
      <c r="K15" s="199"/>
      <c r="L15" s="199"/>
      <c r="M15" s="199"/>
    </row>
    <row r="16" spans="1:13" s="2" customFormat="1" ht="57" customHeight="1">
      <c r="A16" s="68"/>
      <c r="B16" s="27" t="s">
        <v>199</v>
      </c>
      <c r="C16" s="23" t="s">
        <v>228</v>
      </c>
      <c r="D16" s="21" t="s">
        <v>43</v>
      </c>
      <c r="E16" s="63">
        <v>130.56</v>
      </c>
      <c r="F16" s="25">
        <v>20</v>
      </c>
      <c r="G16" s="193"/>
      <c r="H16" s="19"/>
      <c r="I16" s="199"/>
      <c r="J16" s="199"/>
      <c r="K16" s="199"/>
      <c r="L16" s="199"/>
      <c r="M16" s="199"/>
    </row>
    <row r="17" spans="1:13" s="2" customFormat="1" ht="57" customHeight="1">
      <c r="A17" s="68"/>
      <c r="B17" s="27" t="s">
        <v>200</v>
      </c>
      <c r="C17" s="23" t="s">
        <v>227</v>
      </c>
      <c r="D17" s="21" t="s">
        <v>43</v>
      </c>
      <c r="E17" s="63">
        <v>130.56</v>
      </c>
      <c r="F17" s="25">
        <v>52</v>
      </c>
      <c r="G17" s="193"/>
      <c r="H17" s="19"/>
      <c r="I17" s="199"/>
      <c r="J17" s="199"/>
      <c r="K17" s="199"/>
      <c r="L17" s="199"/>
      <c r="M17" s="199"/>
    </row>
    <row r="18" spans="1:13" s="2" customFormat="1" ht="57" customHeight="1">
      <c r="A18" s="68"/>
      <c r="B18" s="27" t="s">
        <v>201</v>
      </c>
      <c r="C18" s="23" t="s">
        <v>226</v>
      </c>
      <c r="D18" s="21" t="s">
        <v>43</v>
      </c>
      <c r="E18" s="63">
        <v>12.57</v>
      </c>
      <c r="F18" s="25">
        <v>20</v>
      </c>
      <c r="G18" s="193"/>
      <c r="H18" s="19"/>
      <c r="I18" s="199"/>
      <c r="J18" s="199"/>
      <c r="K18" s="199"/>
      <c r="L18" s="199"/>
      <c r="M18" s="199"/>
    </row>
    <row r="19" spans="1:13" s="2" customFormat="1" ht="57" customHeight="1">
      <c r="A19" s="68"/>
      <c r="B19" s="27" t="s">
        <v>202</v>
      </c>
      <c r="C19" s="23" t="s">
        <v>225</v>
      </c>
      <c r="D19" s="21" t="s">
        <v>43</v>
      </c>
      <c r="E19" s="63">
        <v>12.57</v>
      </c>
      <c r="F19" s="25">
        <v>52</v>
      </c>
      <c r="G19" s="193"/>
      <c r="H19" s="19"/>
      <c r="I19" s="199"/>
      <c r="J19" s="199"/>
      <c r="K19" s="199"/>
      <c r="L19" s="199"/>
      <c r="M19" s="199"/>
    </row>
    <row r="20" spans="1:13" s="18" customFormat="1" ht="79.5" customHeight="1">
      <c r="A20" s="68"/>
      <c r="B20" s="27" t="s">
        <v>203</v>
      </c>
      <c r="C20" s="23" t="s">
        <v>433</v>
      </c>
      <c r="D20" s="21" t="s">
        <v>43</v>
      </c>
      <c r="E20" s="29"/>
      <c r="F20" s="30"/>
      <c r="G20" s="31"/>
      <c r="H20" s="32"/>
      <c r="I20" s="200"/>
      <c r="J20" s="200"/>
      <c r="K20" s="200"/>
      <c r="L20" s="200"/>
      <c r="M20" s="200"/>
    </row>
    <row r="21" spans="1:13" s="18" customFormat="1" ht="79.5" customHeight="1">
      <c r="A21" s="68"/>
      <c r="B21" s="27" t="s">
        <v>204</v>
      </c>
      <c r="C21" s="23" t="s">
        <v>434</v>
      </c>
      <c r="D21" s="21" t="s">
        <v>43</v>
      </c>
      <c r="E21" s="29"/>
      <c r="F21" s="30"/>
      <c r="G21" s="31"/>
      <c r="H21" s="32"/>
      <c r="I21" s="200"/>
      <c r="J21" s="200"/>
      <c r="K21" s="200"/>
      <c r="L21" s="200"/>
      <c r="M21" s="200"/>
    </row>
    <row r="22" spans="1:13" s="2" customFormat="1" ht="78" customHeight="1">
      <c r="A22" s="68"/>
      <c r="B22" s="27" t="s">
        <v>211</v>
      </c>
      <c r="C22" s="23" t="s">
        <v>220</v>
      </c>
      <c r="D22" s="21" t="s">
        <v>43</v>
      </c>
      <c r="E22" s="63">
        <v>52.56</v>
      </c>
      <c r="F22" s="25">
        <v>60</v>
      </c>
      <c r="G22" s="193"/>
      <c r="H22" s="19"/>
      <c r="I22" s="199"/>
      <c r="J22" s="199"/>
      <c r="K22" s="199"/>
      <c r="L22" s="199"/>
      <c r="M22" s="199"/>
    </row>
    <row r="23" spans="1:13" s="2" customFormat="1" ht="78.75" customHeight="1">
      <c r="A23" s="68"/>
      <c r="B23" s="27" t="s">
        <v>229</v>
      </c>
      <c r="C23" s="23" t="s">
        <v>221</v>
      </c>
      <c r="D23" s="21" t="s">
        <v>43</v>
      </c>
      <c r="E23" s="63">
        <v>52.56</v>
      </c>
      <c r="F23" s="25">
        <v>12</v>
      </c>
      <c r="G23" s="193"/>
      <c r="H23" s="19"/>
      <c r="I23" s="199"/>
      <c r="J23" s="199"/>
      <c r="K23" s="199"/>
      <c r="L23" s="199"/>
      <c r="M23" s="199"/>
    </row>
    <row r="24" spans="1:13" ht="35.25" customHeight="1">
      <c r="A24" s="66"/>
      <c r="B24" s="256" t="s">
        <v>2</v>
      </c>
      <c r="C24" s="257"/>
      <c r="D24" s="258"/>
      <c r="E24" s="259"/>
      <c r="F24" s="72"/>
      <c r="G24" s="73"/>
      <c r="H24" s="74"/>
      <c r="I24" s="197"/>
      <c r="J24" s="197"/>
      <c r="K24" s="197"/>
      <c r="L24" s="197"/>
      <c r="M24" s="197"/>
    </row>
    <row r="25" spans="1:13" s="4" customFormat="1" ht="60" customHeight="1">
      <c r="A25" s="66"/>
      <c r="B25" s="21" t="s">
        <v>21</v>
      </c>
      <c r="C25" s="23" t="s">
        <v>222</v>
      </c>
      <c r="D25" s="21" t="s">
        <v>43</v>
      </c>
      <c r="E25" s="24">
        <v>179.09</v>
      </c>
      <c r="F25" s="25">
        <v>48</v>
      </c>
      <c r="G25" s="193"/>
      <c r="H25" s="19"/>
      <c r="I25" s="198"/>
      <c r="J25" s="198"/>
      <c r="K25" s="198"/>
      <c r="L25" s="198"/>
      <c r="M25" s="198"/>
    </row>
    <row r="26" spans="1:13" s="4" customFormat="1" ht="64.5" customHeight="1">
      <c r="A26" s="66"/>
      <c r="B26" s="21" t="s">
        <v>22</v>
      </c>
      <c r="C26" s="23" t="s">
        <v>223</v>
      </c>
      <c r="D26" s="21" t="s">
        <v>43</v>
      </c>
      <c r="E26" s="24">
        <v>179.09</v>
      </c>
      <c r="F26" s="25">
        <v>24</v>
      </c>
      <c r="G26" s="193"/>
      <c r="H26" s="19"/>
      <c r="I26" s="198"/>
      <c r="J26" s="198"/>
      <c r="K26" s="198"/>
      <c r="L26" s="198"/>
      <c r="M26" s="198"/>
    </row>
    <row r="27" spans="1:13" ht="25.5" customHeight="1">
      <c r="A27" s="66"/>
      <c r="B27" s="256" t="s">
        <v>3</v>
      </c>
      <c r="C27" s="258"/>
      <c r="D27" s="258"/>
      <c r="E27" s="259"/>
      <c r="F27" s="72"/>
      <c r="G27" s="73"/>
      <c r="H27" s="74"/>
      <c r="I27" s="197"/>
      <c r="J27" s="197"/>
      <c r="K27" s="197"/>
      <c r="L27" s="197"/>
      <c r="M27" s="197"/>
    </row>
    <row r="28" spans="1:13" s="4" customFormat="1" ht="52.5" customHeight="1">
      <c r="A28" s="66"/>
      <c r="B28" s="21" t="s">
        <v>21</v>
      </c>
      <c r="C28" s="23" t="s">
        <v>272</v>
      </c>
      <c r="D28" s="21" t="s">
        <v>20</v>
      </c>
      <c r="E28" s="24">
        <v>97.36</v>
      </c>
      <c r="F28" s="25">
        <v>61</v>
      </c>
      <c r="G28" s="193"/>
      <c r="H28" s="19"/>
      <c r="I28" s="198"/>
      <c r="J28" s="198"/>
      <c r="K28" s="198"/>
      <c r="L28" s="198"/>
      <c r="M28" s="198"/>
    </row>
    <row r="29" spans="1:13" s="4" customFormat="1" ht="63" customHeight="1">
      <c r="A29" s="66"/>
      <c r="B29" s="21" t="s">
        <v>22</v>
      </c>
      <c r="C29" s="23" t="s">
        <v>273</v>
      </c>
      <c r="D29" s="21" t="s">
        <v>20</v>
      </c>
      <c r="E29" s="24">
        <v>97.36</v>
      </c>
      <c r="F29" s="25">
        <v>11</v>
      </c>
      <c r="G29" s="193"/>
      <c r="H29" s="19"/>
      <c r="I29" s="198"/>
      <c r="J29" s="198"/>
      <c r="K29" s="198"/>
      <c r="L29" s="198"/>
      <c r="M29" s="198"/>
    </row>
    <row r="30" spans="1:13" s="4" customFormat="1" ht="64.5" customHeight="1">
      <c r="A30" s="66"/>
      <c r="B30" s="21" t="s">
        <v>23</v>
      </c>
      <c r="C30" s="23" t="s">
        <v>274</v>
      </c>
      <c r="D30" s="21" t="s">
        <v>20</v>
      </c>
      <c r="E30" s="24">
        <v>56.29</v>
      </c>
      <c r="F30" s="25">
        <v>37</v>
      </c>
      <c r="G30" s="193"/>
      <c r="H30" s="19"/>
      <c r="I30" s="198"/>
      <c r="J30" s="198"/>
      <c r="K30" s="198"/>
      <c r="L30" s="198"/>
      <c r="M30" s="198"/>
    </row>
    <row r="31" spans="1:13" s="4" customFormat="1" ht="64.5" customHeight="1">
      <c r="A31" s="66"/>
      <c r="B31" s="21" t="s">
        <v>24</v>
      </c>
      <c r="C31" s="23" t="s">
        <v>275</v>
      </c>
      <c r="D31" s="21" t="s">
        <v>20</v>
      </c>
      <c r="E31" s="24">
        <v>56.29</v>
      </c>
      <c r="F31" s="25">
        <v>35</v>
      </c>
      <c r="G31" s="193"/>
      <c r="H31" s="19"/>
      <c r="I31" s="198"/>
      <c r="J31" s="198"/>
      <c r="K31" s="198"/>
      <c r="L31" s="198"/>
      <c r="M31" s="198"/>
    </row>
    <row r="32" spans="1:13" s="4" customFormat="1" ht="54" customHeight="1">
      <c r="A32" s="66"/>
      <c r="B32" s="21" t="s">
        <v>25</v>
      </c>
      <c r="C32" s="23" t="s">
        <v>277</v>
      </c>
      <c r="D32" s="21" t="s">
        <v>18</v>
      </c>
      <c r="E32" s="24">
        <v>12</v>
      </c>
      <c r="F32" s="25">
        <v>35</v>
      </c>
      <c r="G32" s="193"/>
      <c r="H32" s="19"/>
      <c r="I32" s="198"/>
      <c r="J32" s="198"/>
      <c r="K32" s="198"/>
      <c r="L32" s="198"/>
      <c r="M32" s="198"/>
    </row>
    <row r="33" spans="1:13" s="4" customFormat="1" ht="55.5" customHeight="1">
      <c r="A33" s="66"/>
      <c r="B33" s="21" t="s">
        <v>26</v>
      </c>
      <c r="C33" s="23" t="s">
        <v>276</v>
      </c>
      <c r="D33" s="21" t="s">
        <v>18</v>
      </c>
      <c r="E33" s="24">
        <v>12</v>
      </c>
      <c r="F33" s="25">
        <v>37</v>
      </c>
      <c r="G33" s="193"/>
      <c r="H33" s="19"/>
      <c r="I33" s="198"/>
      <c r="J33" s="198"/>
      <c r="K33" s="198"/>
      <c r="L33" s="198"/>
      <c r="M33" s="198"/>
    </row>
    <row r="34" spans="1:13" s="3" customFormat="1" ht="60.75" customHeight="1">
      <c r="A34" s="66"/>
      <c r="B34" s="21" t="s">
        <v>27</v>
      </c>
      <c r="C34" s="23" t="s">
        <v>435</v>
      </c>
      <c r="D34" s="21" t="s">
        <v>20</v>
      </c>
      <c r="E34" s="24">
        <v>72.89</v>
      </c>
      <c r="F34" s="26">
        <v>41</v>
      </c>
      <c r="G34" s="193"/>
      <c r="H34" s="19"/>
      <c r="I34" s="201"/>
      <c r="J34" s="201"/>
      <c r="K34" s="201"/>
      <c r="L34" s="201"/>
      <c r="M34" s="201"/>
    </row>
    <row r="35" spans="1:13" s="3" customFormat="1" ht="70.5" customHeight="1">
      <c r="A35" s="66"/>
      <c r="B35" s="21" t="s">
        <v>28</v>
      </c>
      <c r="C35" s="23" t="s">
        <v>436</v>
      </c>
      <c r="D35" s="21" t="s">
        <v>20</v>
      </c>
      <c r="E35" s="24">
        <v>72.89</v>
      </c>
      <c r="F35" s="26">
        <v>31</v>
      </c>
      <c r="G35" s="193"/>
      <c r="H35" s="19"/>
      <c r="I35" s="201"/>
      <c r="J35" s="201"/>
      <c r="K35" s="201"/>
      <c r="L35" s="201"/>
      <c r="M35" s="201"/>
    </row>
    <row r="36" spans="1:13" s="4" customFormat="1" ht="70.5" customHeight="1">
      <c r="A36" s="66"/>
      <c r="B36" s="21" t="s">
        <v>199</v>
      </c>
      <c r="C36" s="23" t="s">
        <v>278</v>
      </c>
      <c r="D36" s="21" t="s">
        <v>20</v>
      </c>
      <c r="E36" s="24">
        <v>5.31</v>
      </c>
      <c r="F36" s="25">
        <v>42</v>
      </c>
      <c r="G36" s="193"/>
      <c r="H36" s="19"/>
      <c r="I36" s="198"/>
      <c r="J36" s="198"/>
      <c r="K36" s="198"/>
      <c r="L36" s="198"/>
      <c r="M36" s="198"/>
    </row>
    <row r="37" spans="1:13" s="4" customFormat="1" ht="66.75" customHeight="1">
      <c r="A37" s="66"/>
      <c r="B37" s="21" t="s">
        <v>200</v>
      </c>
      <c r="C37" s="23" t="s">
        <v>279</v>
      </c>
      <c r="D37" s="21" t="s">
        <v>20</v>
      </c>
      <c r="E37" s="24">
        <v>5.31</v>
      </c>
      <c r="F37" s="25">
        <v>30</v>
      </c>
      <c r="G37" s="193"/>
      <c r="H37" s="19"/>
      <c r="I37" s="198"/>
      <c r="J37" s="198"/>
      <c r="K37" s="198"/>
      <c r="L37" s="198"/>
      <c r="M37" s="198"/>
    </row>
    <row r="38" spans="1:13" s="4" customFormat="1" ht="70.5" customHeight="1">
      <c r="A38" s="66"/>
      <c r="B38" s="21" t="s">
        <v>201</v>
      </c>
      <c r="C38" s="23" t="s">
        <v>280</v>
      </c>
      <c r="D38" s="21" t="s">
        <v>18</v>
      </c>
      <c r="E38" s="24">
        <v>19</v>
      </c>
      <c r="F38" s="25">
        <v>36</v>
      </c>
      <c r="G38" s="193"/>
      <c r="H38" s="19"/>
      <c r="I38" s="198"/>
      <c r="J38" s="198"/>
      <c r="K38" s="198"/>
      <c r="L38" s="198"/>
      <c r="M38" s="198"/>
    </row>
    <row r="39" spans="1:13" s="4" customFormat="1" ht="64.5" customHeight="1">
      <c r="A39" s="66"/>
      <c r="B39" s="21" t="s">
        <v>202</v>
      </c>
      <c r="C39" s="23" t="s">
        <v>281</v>
      </c>
      <c r="D39" s="21" t="s">
        <v>18</v>
      </c>
      <c r="E39" s="24">
        <v>19</v>
      </c>
      <c r="F39" s="25">
        <v>36</v>
      </c>
      <c r="G39" s="193"/>
      <c r="H39" s="19"/>
      <c r="I39" s="198"/>
      <c r="J39" s="198"/>
      <c r="K39" s="198"/>
      <c r="L39" s="198"/>
      <c r="M39" s="198"/>
    </row>
    <row r="40" spans="1:13" s="4" customFormat="1" ht="66.75" customHeight="1">
      <c r="A40" s="66"/>
      <c r="B40" s="21" t="s">
        <v>203</v>
      </c>
      <c r="C40" s="23" t="s">
        <v>282</v>
      </c>
      <c r="D40" s="21" t="s">
        <v>18</v>
      </c>
      <c r="E40" s="24">
        <v>1089</v>
      </c>
      <c r="F40" s="25">
        <v>40</v>
      </c>
      <c r="G40" s="193"/>
      <c r="H40" s="19"/>
      <c r="I40" s="198"/>
      <c r="J40" s="198"/>
      <c r="K40" s="198"/>
      <c r="L40" s="198"/>
      <c r="M40" s="198"/>
    </row>
    <row r="41" spans="1:13" s="4" customFormat="1" ht="64.5" customHeight="1">
      <c r="A41" s="66"/>
      <c r="B41" s="21" t="s">
        <v>204</v>
      </c>
      <c r="C41" s="23" t="s">
        <v>283</v>
      </c>
      <c r="D41" s="21" t="s">
        <v>18</v>
      </c>
      <c r="E41" s="24">
        <v>1089</v>
      </c>
      <c r="F41" s="25">
        <v>32</v>
      </c>
      <c r="G41" s="193"/>
      <c r="H41" s="19"/>
      <c r="I41" s="198"/>
      <c r="J41" s="198"/>
      <c r="K41" s="198"/>
      <c r="L41" s="198"/>
      <c r="M41" s="198"/>
    </row>
    <row r="42" spans="1:13" s="4" customFormat="1" ht="56.25" customHeight="1">
      <c r="A42" s="66"/>
      <c r="B42" s="21" t="s">
        <v>211</v>
      </c>
      <c r="C42" s="23" t="s">
        <v>284</v>
      </c>
      <c r="D42" s="21" t="s">
        <v>18</v>
      </c>
      <c r="E42" s="24">
        <v>2587</v>
      </c>
      <c r="F42" s="25">
        <v>50</v>
      </c>
      <c r="G42" s="193"/>
      <c r="H42" s="19"/>
      <c r="I42" s="198"/>
      <c r="J42" s="198"/>
      <c r="K42" s="198"/>
      <c r="L42" s="198"/>
      <c r="M42" s="198"/>
    </row>
    <row r="43" spans="1:13" s="4" customFormat="1">
      <c r="A43" s="66"/>
      <c r="B43" s="21" t="s">
        <v>229</v>
      </c>
      <c r="C43" s="23" t="s">
        <v>285</v>
      </c>
      <c r="D43" s="21" t="s">
        <v>18</v>
      </c>
      <c r="E43" s="24">
        <v>2587</v>
      </c>
      <c r="F43" s="25">
        <v>22</v>
      </c>
      <c r="G43" s="193"/>
      <c r="H43" s="19"/>
      <c r="I43" s="198"/>
      <c r="J43" s="198"/>
      <c r="K43" s="198"/>
      <c r="L43" s="198"/>
      <c r="M43" s="198"/>
    </row>
    <row r="44" spans="1:13" s="4" customFormat="1">
      <c r="A44" s="66"/>
      <c r="B44" s="21" t="s">
        <v>212</v>
      </c>
      <c r="C44" s="23" t="s">
        <v>286</v>
      </c>
      <c r="D44" s="21" t="s">
        <v>20</v>
      </c>
      <c r="E44" s="24">
        <v>21.24</v>
      </c>
      <c r="F44" s="25">
        <v>40</v>
      </c>
      <c r="G44" s="193"/>
      <c r="H44" s="19"/>
      <c r="I44" s="198"/>
      <c r="J44" s="198"/>
      <c r="K44" s="198"/>
      <c r="L44" s="198"/>
      <c r="M44" s="198"/>
    </row>
    <row r="45" spans="1:13" s="4" customFormat="1" ht="49.5">
      <c r="A45" s="66"/>
      <c r="B45" s="21" t="s">
        <v>238</v>
      </c>
      <c r="C45" s="23" t="s">
        <v>287</v>
      </c>
      <c r="D45" s="21" t="s">
        <v>20</v>
      </c>
      <c r="E45" s="24">
        <v>21.24</v>
      </c>
      <c r="F45" s="25">
        <v>32</v>
      </c>
      <c r="G45" s="193"/>
      <c r="H45" s="19"/>
      <c r="I45" s="198"/>
      <c r="J45" s="198"/>
      <c r="K45" s="198"/>
      <c r="L45" s="198"/>
      <c r="M45" s="198"/>
    </row>
    <row r="46" spans="1:13" s="4" customFormat="1" ht="60.75" customHeight="1">
      <c r="A46" s="66"/>
      <c r="B46" s="21" t="s">
        <v>213</v>
      </c>
      <c r="C46" s="23" t="s">
        <v>288</v>
      </c>
      <c r="D46" s="21" t="s">
        <v>20</v>
      </c>
      <c r="E46" s="24">
        <v>65.28</v>
      </c>
      <c r="F46" s="25">
        <v>39</v>
      </c>
      <c r="G46" s="193"/>
      <c r="H46" s="19"/>
      <c r="I46" s="198"/>
      <c r="J46" s="198"/>
      <c r="K46" s="198"/>
      <c r="L46" s="198"/>
      <c r="M46" s="198"/>
    </row>
    <row r="47" spans="1:13" s="4" customFormat="1" ht="59.25" customHeight="1">
      <c r="A47" s="66"/>
      <c r="B47" s="21" t="s">
        <v>241</v>
      </c>
      <c r="C47" s="23" t="s">
        <v>437</v>
      </c>
      <c r="D47" s="21" t="s">
        <v>20</v>
      </c>
      <c r="E47" s="24">
        <v>65.28</v>
      </c>
      <c r="F47" s="25">
        <v>33</v>
      </c>
      <c r="G47" s="193"/>
      <c r="H47" s="19"/>
      <c r="I47" s="198"/>
      <c r="J47" s="198"/>
      <c r="K47" s="198"/>
      <c r="L47" s="198"/>
      <c r="M47" s="198"/>
    </row>
    <row r="48" spans="1:13" s="4" customFormat="1" ht="49.5">
      <c r="A48" s="66"/>
      <c r="B48" s="21" t="s">
        <v>214</v>
      </c>
      <c r="C48" s="23" t="s">
        <v>289</v>
      </c>
      <c r="D48" s="21" t="s">
        <v>20</v>
      </c>
      <c r="E48" s="24">
        <v>7.48</v>
      </c>
      <c r="F48" s="25">
        <v>34</v>
      </c>
      <c r="G48" s="193"/>
      <c r="H48" s="19"/>
      <c r="I48" s="198"/>
      <c r="J48" s="198"/>
      <c r="K48" s="198"/>
      <c r="L48" s="198"/>
      <c r="M48" s="198"/>
    </row>
    <row r="49" spans="1:13" s="4" customFormat="1" ht="49.5">
      <c r="A49" s="66"/>
      <c r="B49" s="21" t="s">
        <v>242</v>
      </c>
      <c r="C49" s="23" t="s">
        <v>438</v>
      </c>
      <c r="D49" s="21" t="s">
        <v>20</v>
      </c>
      <c r="E49" s="24">
        <v>7.48</v>
      </c>
      <c r="F49" s="25">
        <v>38</v>
      </c>
      <c r="G49" s="193"/>
      <c r="H49" s="19"/>
      <c r="I49" s="198"/>
      <c r="J49" s="198"/>
      <c r="K49" s="198"/>
      <c r="L49" s="198"/>
      <c r="M49" s="198"/>
    </row>
    <row r="50" spans="1:13" s="4" customFormat="1" ht="50.25" customHeight="1">
      <c r="A50" s="66"/>
      <c r="B50" s="21" t="s">
        <v>215</v>
      </c>
      <c r="C50" s="23" t="s">
        <v>290</v>
      </c>
      <c r="D50" s="21" t="s">
        <v>18</v>
      </c>
      <c r="E50" s="24">
        <v>4</v>
      </c>
      <c r="F50" s="25">
        <v>33</v>
      </c>
      <c r="G50" s="193"/>
      <c r="H50" s="19"/>
      <c r="I50" s="198"/>
      <c r="J50" s="198"/>
      <c r="K50" s="198"/>
      <c r="L50" s="198"/>
      <c r="M50" s="198"/>
    </row>
    <row r="51" spans="1:13" s="4" customFormat="1" ht="49.5">
      <c r="A51" s="66"/>
      <c r="B51" s="21" t="s">
        <v>243</v>
      </c>
      <c r="C51" s="23" t="s">
        <v>291</v>
      </c>
      <c r="D51" s="21" t="s">
        <v>18</v>
      </c>
      <c r="E51" s="24">
        <v>4</v>
      </c>
      <c r="F51" s="25">
        <v>39</v>
      </c>
      <c r="G51" s="193"/>
      <c r="H51" s="19"/>
      <c r="I51" s="198"/>
      <c r="J51" s="198"/>
      <c r="K51" s="198"/>
      <c r="L51" s="198"/>
      <c r="M51" s="198"/>
    </row>
    <row r="52" spans="1:13" s="4" customFormat="1" ht="35.450000000000003" customHeight="1">
      <c r="A52" s="66"/>
      <c r="B52" s="21" t="s">
        <v>216</v>
      </c>
      <c r="C52" s="23" t="s">
        <v>293</v>
      </c>
      <c r="D52" s="21" t="s">
        <v>18</v>
      </c>
      <c r="E52" s="24">
        <v>5</v>
      </c>
      <c r="F52" s="25">
        <v>30</v>
      </c>
      <c r="G52" s="193"/>
      <c r="H52" s="19"/>
      <c r="I52" s="198"/>
      <c r="J52" s="198"/>
      <c r="K52" s="198"/>
      <c r="L52" s="198"/>
      <c r="M52" s="198"/>
    </row>
    <row r="53" spans="1:13" s="4" customFormat="1" ht="49.5">
      <c r="A53" s="66"/>
      <c r="B53" s="21" t="s">
        <v>244</v>
      </c>
      <c r="C53" s="23" t="s">
        <v>292</v>
      </c>
      <c r="D53" s="21" t="s">
        <v>18</v>
      </c>
      <c r="E53" s="24">
        <v>5</v>
      </c>
      <c r="F53" s="25">
        <v>42</v>
      </c>
      <c r="G53" s="193"/>
      <c r="H53" s="19"/>
      <c r="I53" s="198"/>
      <c r="J53" s="198"/>
      <c r="K53" s="198"/>
      <c r="L53" s="198"/>
      <c r="M53" s="198"/>
    </row>
    <row r="54" spans="1:13" s="4" customFormat="1" ht="51.75" customHeight="1">
      <c r="A54" s="66"/>
      <c r="B54" s="21" t="s">
        <v>217</v>
      </c>
      <c r="C54" s="23" t="s">
        <v>361</v>
      </c>
      <c r="D54" s="21" t="s">
        <v>18</v>
      </c>
      <c r="E54" s="24">
        <v>3</v>
      </c>
      <c r="F54" s="25">
        <v>20</v>
      </c>
      <c r="G54" s="193"/>
      <c r="H54" s="19"/>
      <c r="I54" s="198"/>
      <c r="J54" s="198"/>
      <c r="K54" s="198"/>
      <c r="L54" s="198"/>
      <c r="M54" s="198"/>
    </row>
    <row r="55" spans="1:13" s="4" customFormat="1" ht="52.5" customHeight="1">
      <c r="A55" s="66"/>
      <c r="B55" s="21" t="s">
        <v>245</v>
      </c>
      <c r="C55" s="23" t="s">
        <v>362</v>
      </c>
      <c r="D55" s="21" t="s">
        <v>18</v>
      </c>
      <c r="E55" s="24">
        <v>3</v>
      </c>
      <c r="F55" s="25">
        <v>52</v>
      </c>
      <c r="G55" s="193"/>
      <c r="H55" s="19"/>
      <c r="I55" s="198"/>
      <c r="J55" s="198"/>
      <c r="K55" s="198"/>
      <c r="L55" s="198"/>
      <c r="M55" s="198"/>
    </row>
    <row r="56" spans="1:13" s="3" customFormat="1" ht="32.450000000000003" customHeight="1">
      <c r="A56" s="66"/>
      <c r="B56" s="70" t="s">
        <v>253</v>
      </c>
      <c r="C56" s="71" t="s">
        <v>439</v>
      </c>
      <c r="D56" s="70" t="s">
        <v>20</v>
      </c>
      <c r="E56" s="82"/>
      <c r="F56" s="83"/>
      <c r="G56" s="84"/>
      <c r="H56" s="85"/>
      <c r="I56" s="201"/>
      <c r="J56" s="201"/>
      <c r="K56" s="201"/>
      <c r="L56" s="201"/>
      <c r="M56" s="201"/>
    </row>
    <row r="57" spans="1:13" s="3" customFormat="1" ht="27" customHeight="1">
      <c r="A57" s="66"/>
      <c r="B57" s="70" t="s">
        <v>254</v>
      </c>
      <c r="C57" s="71" t="s">
        <v>440</v>
      </c>
      <c r="D57" s="70" t="s">
        <v>20</v>
      </c>
      <c r="E57" s="82"/>
      <c r="F57" s="83"/>
      <c r="G57" s="84"/>
      <c r="H57" s="85"/>
      <c r="I57" s="201"/>
      <c r="J57" s="201"/>
      <c r="K57" s="201"/>
      <c r="L57" s="201"/>
      <c r="M57" s="201"/>
    </row>
    <row r="58" spans="1:13" s="3" customFormat="1" ht="33.6" customHeight="1">
      <c r="A58" s="66"/>
      <c r="B58" s="70" t="s">
        <v>255</v>
      </c>
      <c r="C58" s="71" t="s">
        <v>441</v>
      </c>
      <c r="D58" s="70" t="s">
        <v>18</v>
      </c>
      <c r="E58" s="64"/>
      <c r="F58" s="65"/>
      <c r="G58" s="31"/>
      <c r="H58" s="32"/>
      <c r="I58" s="201"/>
      <c r="J58" s="201"/>
      <c r="K58" s="201"/>
      <c r="L58" s="201"/>
      <c r="M58" s="201"/>
    </row>
    <row r="59" spans="1:13" s="3" customFormat="1" ht="28.9" customHeight="1">
      <c r="A59" s="66"/>
      <c r="B59" s="70" t="s">
        <v>256</v>
      </c>
      <c r="C59" s="71" t="s">
        <v>442</v>
      </c>
      <c r="D59" s="70" t="s">
        <v>18</v>
      </c>
      <c r="E59" s="64"/>
      <c r="F59" s="65"/>
      <c r="G59" s="31"/>
      <c r="H59" s="32"/>
      <c r="I59" s="201"/>
      <c r="J59" s="201"/>
      <c r="K59" s="201"/>
      <c r="L59" s="201"/>
      <c r="M59" s="201"/>
    </row>
    <row r="60" spans="1:13" s="3" customFormat="1" ht="58.9" customHeight="1">
      <c r="A60" s="66"/>
      <c r="B60" s="70" t="s">
        <v>257</v>
      </c>
      <c r="C60" s="71" t="s">
        <v>443</v>
      </c>
      <c r="D60" s="70" t="s">
        <v>18</v>
      </c>
      <c r="E60" s="64"/>
      <c r="F60" s="65"/>
      <c r="G60" s="31"/>
      <c r="H60" s="32"/>
      <c r="I60" s="201"/>
      <c r="J60" s="201"/>
      <c r="K60" s="201"/>
      <c r="L60" s="201"/>
      <c r="M60" s="201"/>
    </row>
    <row r="61" spans="1:13" s="3" customFormat="1" ht="73.150000000000006" customHeight="1">
      <c r="A61" s="66"/>
      <c r="B61" s="70" t="s">
        <v>258</v>
      </c>
      <c r="C61" s="71" t="s">
        <v>444</v>
      </c>
      <c r="D61" s="70" t="s">
        <v>18</v>
      </c>
      <c r="E61" s="64"/>
      <c r="F61" s="65"/>
      <c r="G61" s="31"/>
      <c r="H61" s="32"/>
      <c r="I61" s="201"/>
      <c r="J61" s="201"/>
      <c r="K61" s="201"/>
      <c r="L61" s="201"/>
      <c r="M61" s="201"/>
    </row>
    <row r="62" spans="1:13" s="3" customFormat="1" ht="32.450000000000003" customHeight="1">
      <c r="A62" s="66"/>
      <c r="B62" s="70" t="s">
        <v>259</v>
      </c>
      <c r="C62" s="71" t="s">
        <v>445</v>
      </c>
      <c r="D62" s="70" t="s">
        <v>18</v>
      </c>
      <c r="E62" s="64"/>
      <c r="F62" s="65"/>
      <c r="G62" s="31"/>
      <c r="H62" s="32"/>
      <c r="I62" s="201"/>
      <c r="J62" s="201"/>
      <c r="K62" s="201"/>
      <c r="L62" s="201"/>
      <c r="M62" s="201"/>
    </row>
    <row r="63" spans="1:13" s="3" customFormat="1" ht="32.450000000000003" customHeight="1">
      <c r="A63" s="66"/>
      <c r="B63" s="70" t="s">
        <v>260</v>
      </c>
      <c r="C63" s="71" t="s">
        <v>446</v>
      </c>
      <c r="D63" s="70" t="s">
        <v>18</v>
      </c>
      <c r="E63" s="64"/>
      <c r="F63" s="65"/>
      <c r="G63" s="31"/>
      <c r="H63" s="32"/>
      <c r="I63" s="201"/>
      <c r="J63" s="201"/>
      <c r="K63" s="201"/>
      <c r="L63" s="201"/>
      <c r="M63" s="201"/>
    </row>
    <row r="64" spans="1:13" s="3" customFormat="1" ht="30" customHeight="1">
      <c r="A64" s="66"/>
      <c r="B64" s="70" t="s">
        <v>261</v>
      </c>
      <c r="C64" s="71" t="s">
        <v>447</v>
      </c>
      <c r="D64" s="70" t="s">
        <v>18</v>
      </c>
      <c r="E64" s="64"/>
      <c r="F64" s="65"/>
      <c r="G64" s="31"/>
      <c r="H64" s="32"/>
      <c r="I64" s="201"/>
      <c r="J64" s="201"/>
      <c r="K64" s="201"/>
      <c r="L64" s="201"/>
      <c r="M64" s="201"/>
    </row>
    <row r="65" spans="1:13" s="3" customFormat="1" ht="49.5">
      <c r="A65" s="66"/>
      <c r="B65" s="70" t="s">
        <v>262</v>
      </c>
      <c r="C65" s="71" t="s">
        <v>448</v>
      </c>
      <c r="D65" s="70" t="s">
        <v>18</v>
      </c>
      <c r="E65" s="64"/>
      <c r="F65" s="65"/>
      <c r="G65" s="31"/>
      <c r="H65" s="32"/>
      <c r="I65" s="201"/>
      <c r="J65" s="201"/>
      <c r="K65" s="201"/>
      <c r="L65" s="201"/>
      <c r="M65" s="201"/>
    </row>
    <row r="66" spans="1:13" s="3" customFormat="1" ht="42" customHeight="1">
      <c r="A66" s="66"/>
      <c r="B66" s="70" t="s">
        <v>263</v>
      </c>
      <c r="C66" s="71" t="s">
        <v>449</v>
      </c>
      <c r="D66" s="70" t="s">
        <v>18</v>
      </c>
      <c r="E66" s="64"/>
      <c r="F66" s="65"/>
      <c r="G66" s="31"/>
      <c r="H66" s="32"/>
      <c r="I66" s="201"/>
      <c r="J66" s="201"/>
      <c r="K66" s="201"/>
      <c r="L66" s="201"/>
      <c r="M66" s="201"/>
    </row>
    <row r="67" spans="1:13" s="3" customFormat="1" ht="55.9" customHeight="1">
      <c r="A67" s="66"/>
      <c r="B67" s="70" t="s">
        <v>264</v>
      </c>
      <c r="C67" s="71" t="s">
        <v>450</v>
      </c>
      <c r="D67" s="70" t="s">
        <v>18</v>
      </c>
      <c r="E67" s="64"/>
      <c r="F67" s="65"/>
      <c r="G67" s="31"/>
      <c r="H67" s="32"/>
      <c r="I67" s="201"/>
      <c r="J67" s="201"/>
      <c r="K67" s="201"/>
      <c r="L67" s="201"/>
      <c r="M67" s="201"/>
    </row>
    <row r="68" spans="1:13" ht="25.5" customHeight="1">
      <c r="A68" s="66"/>
      <c r="B68" s="262" t="s">
        <v>4</v>
      </c>
      <c r="C68" s="262"/>
      <c r="D68" s="262"/>
      <c r="E68" s="262"/>
      <c r="F68" s="72"/>
      <c r="G68" s="73"/>
      <c r="H68" s="74"/>
      <c r="I68" s="197"/>
      <c r="J68" s="197"/>
      <c r="K68" s="197"/>
      <c r="L68" s="197"/>
      <c r="M68" s="197"/>
    </row>
    <row r="69" spans="1:13" s="4" customFormat="1" ht="60.75" customHeight="1">
      <c r="A69" s="66"/>
      <c r="B69" s="21" t="s">
        <v>21</v>
      </c>
      <c r="C69" s="23" t="s">
        <v>294</v>
      </c>
      <c r="D69" s="21" t="s">
        <v>43</v>
      </c>
      <c r="E69" s="24">
        <v>21.15</v>
      </c>
      <c r="F69" s="25">
        <v>43</v>
      </c>
      <c r="G69" s="193"/>
      <c r="H69" s="19"/>
      <c r="I69" s="198"/>
      <c r="J69" s="198"/>
      <c r="K69" s="198"/>
      <c r="L69" s="198"/>
      <c r="M69" s="198"/>
    </row>
    <row r="70" spans="1:13" s="4" customFormat="1" ht="60.75" customHeight="1">
      <c r="A70" s="66"/>
      <c r="B70" s="21" t="s">
        <v>22</v>
      </c>
      <c r="C70" s="23" t="s">
        <v>295</v>
      </c>
      <c r="D70" s="21" t="s">
        <v>43</v>
      </c>
      <c r="E70" s="24">
        <v>21.15</v>
      </c>
      <c r="F70" s="25">
        <v>29</v>
      </c>
      <c r="G70" s="193"/>
      <c r="H70" s="19"/>
      <c r="I70" s="198"/>
      <c r="J70" s="198"/>
      <c r="K70" s="198"/>
      <c r="L70" s="198"/>
      <c r="M70" s="198"/>
    </row>
    <row r="71" spans="1:13" s="4" customFormat="1" ht="53.25" customHeight="1">
      <c r="A71" s="66"/>
      <c r="B71" s="21" t="s">
        <v>23</v>
      </c>
      <c r="C71" s="23" t="s">
        <v>296</v>
      </c>
      <c r="D71" s="21" t="s">
        <v>43</v>
      </c>
      <c r="E71" s="24">
        <v>23.23</v>
      </c>
      <c r="F71" s="25">
        <v>49</v>
      </c>
      <c r="G71" s="193"/>
      <c r="H71" s="19"/>
      <c r="I71" s="198"/>
      <c r="J71" s="198"/>
      <c r="K71" s="198"/>
      <c r="L71" s="198"/>
      <c r="M71" s="198"/>
    </row>
    <row r="72" spans="1:13" s="4" customFormat="1" ht="60.75" customHeight="1">
      <c r="A72" s="66"/>
      <c r="B72" s="21" t="s">
        <v>24</v>
      </c>
      <c r="C72" s="23" t="s">
        <v>297</v>
      </c>
      <c r="D72" s="21" t="s">
        <v>43</v>
      </c>
      <c r="E72" s="24">
        <v>23.23</v>
      </c>
      <c r="F72" s="25">
        <v>23</v>
      </c>
      <c r="G72" s="193"/>
      <c r="H72" s="19"/>
      <c r="I72" s="198"/>
      <c r="J72" s="198"/>
      <c r="K72" s="198"/>
      <c r="L72" s="198"/>
      <c r="M72" s="198"/>
    </row>
    <row r="73" spans="1:13" ht="25.5" customHeight="1">
      <c r="A73" s="66"/>
      <c r="B73" s="262" t="s">
        <v>5</v>
      </c>
      <c r="C73" s="262"/>
      <c r="D73" s="262"/>
      <c r="E73" s="262"/>
      <c r="F73" s="72"/>
      <c r="G73" s="73"/>
      <c r="H73" s="74"/>
      <c r="I73" s="197"/>
      <c r="J73" s="197"/>
      <c r="K73" s="197"/>
      <c r="L73" s="197"/>
      <c r="M73" s="197"/>
    </row>
    <row r="74" spans="1:13" s="3" customFormat="1" ht="59.25" customHeight="1">
      <c r="A74" s="66"/>
      <c r="B74" s="21" t="s">
        <v>21</v>
      </c>
      <c r="C74" s="23" t="s">
        <v>298</v>
      </c>
      <c r="D74" s="21" t="s">
        <v>40</v>
      </c>
      <c r="E74" s="36"/>
      <c r="F74" s="37"/>
      <c r="G74" s="31"/>
      <c r="H74" s="32"/>
      <c r="I74" s="201"/>
      <c r="J74" s="201"/>
      <c r="K74" s="201"/>
      <c r="L74" s="201"/>
      <c r="M74" s="201"/>
    </row>
    <row r="75" spans="1:13" s="15" customFormat="1" ht="61.5" customHeight="1">
      <c r="A75" s="69"/>
      <c r="B75" s="22" t="s">
        <v>22</v>
      </c>
      <c r="C75" s="38" t="s">
        <v>299</v>
      </c>
      <c r="D75" s="22" t="s">
        <v>40</v>
      </c>
      <c r="E75" s="39">
        <v>75.28</v>
      </c>
      <c r="F75" s="40">
        <v>72</v>
      </c>
      <c r="G75" s="193"/>
      <c r="H75" s="41"/>
      <c r="I75" s="202"/>
      <c r="J75" s="202"/>
      <c r="K75" s="202"/>
      <c r="L75" s="202"/>
      <c r="M75" s="202"/>
    </row>
    <row r="76" spans="1:13" s="3" customFormat="1" ht="60" customHeight="1">
      <c r="A76" s="66"/>
      <c r="B76" s="21" t="s">
        <v>23</v>
      </c>
      <c r="C76" s="23" t="s">
        <v>300</v>
      </c>
      <c r="D76" s="21" t="s">
        <v>40</v>
      </c>
      <c r="E76" s="36"/>
      <c r="F76" s="37"/>
      <c r="G76" s="31"/>
      <c r="H76" s="32"/>
      <c r="I76" s="201"/>
      <c r="J76" s="201"/>
      <c r="K76" s="201"/>
      <c r="L76" s="201"/>
      <c r="M76" s="201"/>
    </row>
    <row r="77" spans="1:13" s="15" customFormat="1" ht="69" customHeight="1">
      <c r="A77" s="69"/>
      <c r="B77" s="22" t="s">
        <v>24</v>
      </c>
      <c r="C77" s="38" t="s">
        <v>301</v>
      </c>
      <c r="D77" s="22" t="s">
        <v>40</v>
      </c>
      <c r="E77" s="39">
        <v>553.20000000000005</v>
      </c>
      <c r="F77" s="40">
        <v>72</v>
      </c>
      <c r="G77" s="193"/>
      <c r="H77" s="41"/>
      <c r="I77" s="202"/>
      <c r="J77" s="202"/>
      <c r="K77" s="202"/>
      <c r="L77" s="202"/>
      <c r="M77" s="202"/>
    </row>
    <row r="78" spans="1:13" s="3" customFormat="1" ht="73.5" customHeight="1">
      <c r="A78" s="66"/>
      <c r="B78" s="21" t="s">
        <v>25</v>
      </c>
      <c r="C78" s="23" t="s">
        <v>302</v>
      </c>
      <c r="D78" s="21" t="s">
        <v>40</v>
      </c>
      <c r="E78" s="36"/>
      <c r="F78" s="37"/>
      <c r="G78" s="31"/>
      <c r="H78" s="32"/>
      <c r="I78" s="201"/>
      <c r="J78" s="201"/>
      <c r="K78" s="201"/>
      <c r="L78" s="201"/>
      <c r="M78" s="201"/>
    </row>
    <row r="79" spans="1:13" s="3" customFormat="1" ht="63" customHeight="1">
      <c r="A79" s="66"/>
      <c r="B79" s="21" t="s">
        <v>26</v>
      </c>
      <c r="C79" s="23" t="s">
        <v>303</v>
      </c>
      <c r="D79" s="21" t="s">
        <v>40</v>
      </c>
      <c r="E79" s="36"/>
      <c r="F79" s="37"/>
      <c r="G79" s="31"/>
      <c r="H79" s="32"/>
      <c r="I79" s="201"/>
      <c r="J79" s="201"/>
      <c r="K79" s="201"/>
      <c r="L79" s="201"/>
      <c r="M79" s="201"/>
    </row>
    <row r="80" spans="1:13" s="4" customFormat="1" ht="52.5" customHeight="1">
      <c r="A80" s="66"/>
      <c r="B80" s="21" t="s">
        <v>27</v>
      </c>
      <c r="C80" s="23" t="s">
        <v>304</v>
      </c>
      <c r="D80" s="21" t="s">
        <v>45</v>
      </c>
      <c r="E80" s="24">
        <v>239</v>
      </c>
      <c r="F80" s="25">
        <v>22</v>
      </c>
      <c r="G80" s="193"/>
      <c r="H80" s="19"/>
      <c r="I80" s="198"/>
      <c r="J80" s="198"/>
      <c r="K80" s="198"/>
      <c r="L80" s="198"/>
      <c r="M80" s="198"/>
    </row>
    <row r="81" spans="1:13" s="4" customFormat="1" ht="63" customHeight="1">
      <c r="A81" s="66"/>
      <c r="B81" s="21" t="s">
        <v>28</v>
      </c>
      <c r="C81" s="23" t="s">
        <v>305</v>
      </c>
      <c r="D81" s="21" t="s">
        <v>45</v>
      </c>
      <c r="E81" s="24">
        <v>239</v>
      </c>
      <c r="F81" s="25">
        <v>50</v>
      </c>
      <c r="G81" s="193"/>
      <c r="H81" s="19"/>
      <c r="I81" s="198"/>
      <c r="J81" s="198"/>
      <c r="K81" s="198"/>
      <c r="L81" s="198"/>
      <c r="M81" s="198"/>
    </row>
    <row r="82" spans="1:13" s="4" customFormat="1" ht="60.75" customHeight="1">
      <c r="A82" s="66"/>
      <c r="B82" s="21" t="s">
        <v>199</v>
      </c>
      <c r="C82" s="23" t="s">
        <v>306</v>
      </c>
      <c r="D82" s="21" t="s">
        <v>44</v>
      </c>
      <c r="E82" s="24">
        <v>1250</v>
      </c>
      <c r="F82" s="25">
        <v>49</v>
      </c>
      <c r="G82" s="193"/>
      <c r="H82" s="19"/>
      <c r="I82" s="198"/>
      <c r="J82" s="198"/>
      <c r="K82" s="198"/>
      <c r="L82" s="198"/>
      <c r="M82" s="198"/>
    </row>
    <row r="83" spans="1:13" s="4" customFormat="1" ht="64.5" customHeight="1">
      <c r="A83" s="66"/>
      <c r="B83" s="21" t="s">
        <v>200</v>
      </c>
      <c r="C83" s="23" t="s">
        <v>451</v>
      </c>
      <c r="D83" s="21" t="s">
        <v>45</v>
      </c>
      <c r="E83" s="24">
        <v>1250</v>
      </c>
      <c r="F83" s="25">
        <v>23</v>
      </c>
      <c r="G83" s="193"/>
      <c r="H83" s="19"/>
      <c r="I83" s="198"/>
      <c r="J83" s="198"/>
      <c r="K83" s="198"/>
      <c r="L83" s="198"/>
      <c r="M83" s="198"/>
    </row>
    <row r="84" spans="1:13" s="16" customFormat="1" ht="60" customHeight="1">
      <c r="A84" s="69"/>
      <c r="B84" s="22" t="s">
        <v>201</v>
      </c>
      <c r="C84" s="20" t="s">
        <v>307</v>
      </c>
      <c r="D84" s="22" t="s">
        <v>44</v>
      </c>
      <c r="E84" s="39">
        <v>14</v>
      </c>
      <c r="F84" s="40">
        <v>40</v>
      </c>
      <c r="G84" s="194"/>
      <c r="H84" s="41"/>
      <c r="I84" s="203"/>
      <c r="J84" s="203"/>
      <c r="K84" s="203"/>
      <c r="L84" s="203"/>
      <c r="M84" s="203"/>
    </row>
    <row r="85" spans="1:13" s="16" customFormat="1" ht="82.9" customHeight="1">
      <c r="A85" s="69"/>
      <c r="B85" s="22" t="s">
        <v>202</v>
      </c>
      <c r="C85" s="20" t="s">
        <v>308</v>
      </c>
      <c r="D85" s="22" t="s">
        <v>224</v>
      </c>
      <c r="E85" s="39">
        <v>14</v>
      </c>
      <c r="F85" s="40">
        <v>32</v>
      </c>
      <c r="G85" s="194"/>
      <c r="H85" s="41"/>
      <c r="I85" s="203"/>
      <c r="J85" s="203"/>
      <c r="K85" s="203"/>
      <c r="L85" s="203"/>
      <c r="M85" s="203"/>
    </row>
    <row r="86" spans="1:13" s="4" customFormat="1" ht="72" customHeight="1">
      <c r="A86" s="66"/>
      <c r="B86" s="21" t="s">
        <v>203</v>
      </c>
      <c r="C86" s="23" t="s">
        <v>309</v>
      </c>
      <c r="D86" s="21" t="s">
        <v>42</v>
      </c>
      <c r="E86" s="24">
        <v>119.65</v>
      </c>
      <c r="F86" s="25">
        <v>49</v>
      </c>
      <c r="G86" s="193"/>
      <c r="H86" s="19"/>
      <c r="I86" s="198"/>
      <c r="J86" s="198"/>
      <c r="K86" s="198"/>
      <c r="L86" s="198"/>
      <c r="M86" s="198"/>
    </row>
    <row r="87" spans="1:13" s="4" customFormat="1" ht="59.25" customHeight="1">
      <c r="A87" s="66"/>
      <c r="B87" s="21" t="s">
        <v>204</v>
      </c>
      <c r="C87" s="23" t="s">
        <v>310</v>
      </c>
      <c r="D87" s="21" t="s">
        <v>42</v>
      </c>
      <c r="E87" s="24">
        <v>119.65</v>
      </c>
      <c r="F87" s="25">
        <v>23</v>
      </c>
      <c r="G87" s="193"/>
      <c r="H87" s="19"/>
      <c r="I87" s="198"/>
      <c r="J87" s="198"/>
      <c r="K87" s="198"/>
      <c r="L87" s="198"/>
      <c r="M87" s="198"/>
    </row>
    <row r="88" spans="1:13" s="4" customFormat="1" ht="53.45" customHeight="1">
      <c r="A88" s="66"/>
      <c r="B88" s="21" t="s">
        <v>211</v>
      </c>
      <c r="C88" s="23" t="s">
        <v>311</v>
      </c>
      <c r="D88" s="21" t="s">
        <v>42</v>
      </c>
      <c r="E88" s="24">
        <v>19.45</v>
      </c>
      <c r="F88" s="25">
        <v>39</v>
      </c>
      <c r="G88" s="193"/>
      <c r="H88" s="19"/>
      <c r="I88" s="198"/>
      <c r="J88" s="198"/>
      <c r="K88" s="198"/>
      <c r="L88" s="198"/>
      <c r="M88" s="198"/>
    </row>
    <row r="89" spans="1:13" s="4" customFormat="1" ht="53.45" customHeight="1">
      <c r="A89" s="66"/>
      <c r="B89" s="21" t="s">
        <v>229</v>
      </c>
      <c r="C89" s="23" t="s">
        <v>312</v>
      </c>
      <c r="D89" s="21" t="s">
        <v>42</v>
      </c>
      <c r="E89" s="24">
        <v>19.45</v>
      </c>
      <c r="F89" s="25">
        <v>33</v>
      </c>
      <c r="G89" s="193"/>
      <c r="H89" s="19"/>
      <c r="I89" s="198"/>
      <c r="J89" s="198"/>
      <c r="K89" s="198"/>
      <c r="L89" s="198"/>
      <c r="M89" s="198"/>
    </row>
    <row r="90" spans="1:13" s="4" customFormat="1" ht="49.5">
      <c r="A90" s="66"/>
      <c r="B90" s="21" t="s">
        <v>212</v>
      </c>
      <c r="C90" s="23" t="s">
        <v>313</v>
      </c>
      <c r="D90" s="21" t="s">
        <v>44</v>
      </c>
      <c r="E90" s="24">
        <v>11</v>
      </c>
      <c r="F90" s="25">
        <v>32</v>
      </c>
      <c r="G90" s="193"/>
      <c r="H90" s="19"/>
      <c r="I90" s="198"/>
      <c r="J90" s="198"/>
      <c r="K90" s="198"/>
      <c r="L90" s="198"/>
      <c r="M90" s="198"/>
    </row>
    <row r="91" spans="1:13" s="4" customFormat="1" ht="64.5" customHeight="1">
      <c r="A91" s="66"/>
      <c r="B91" s="21" t="s">
        <v>238</v>
      </c>
      <c r="C91" s="23" t="s">
        <v>314</v>
      </c>
      <c r="D91" s="21" t="s">
        <v>44</v>
      </c>
      <c r="E91" s="24">
        <v>11</v>
      </c>
      <c r="F91" s="25">
        <v>40</v>
      </c>
      <c r="G91" s="193"/>
      <c r="H91" s="19"/>
      <c r="I91" s="198"/>
      <c r="J91" s="198"/>
      <c r="K91" s="198"/>
      <c r="L91" s="198"/>
      <c r="M91" s="198"/>
    </row>
    <row r="92" spans="1:13" s="3" customFormat="1" ht="60.75" customHeight="1">
      <c r="A92" s="66"/>
      <c r="B92" s="21" t="s">
        <v>213</v>
      </c>
      <c r="C92" s="42" t="s">
        <v>315</v>
      </c>
      <c r="D92" s="21" t="s">
        <v>44</v>
      </c>
      <c r="E92" s="36"/>
      <c r="F92" s="37"/>
      <c r="G92" s="31"/>
      <c r="H92" s="32"/>
      <c r="I92" s="201"/>
      <c r="J92" s="201"/>
      <c r="K92" s="201"/>
      <c r="L92" s="201"/>
      <c r="M92" s="201"/>
    </row>
    <row r="93" spans="1:13" ht="58.5" customHeight="1">
      <c r="A93" s="66"/>
      <c r="B93" s="21" t="s">
        <v>241</v>
      </c>
      <c r="C93" s="42" t="s">
        <v>316</v>
      </c>
      <c r="D93" s="21" t="s">
        <v>44</v>
      </c>
      <c r="E93" s="24">
        <v>30</v>
      </c>
      <c r="F93" s="25">
        <v>72</v>
      </c>
      <c r="G93" s="193"/>
      <c r="H93" s="19"/>
      <c r="I93" s="197"/>
      <c r="J93" s="197"/>
      <c r="K93" s="197"/>
      <c r="L93" s="197"/>
      <c r="M93" s="197"/>
    </row>
    <row r="94" spans="1:13" s="3" customFormat="1" ht="52.5" customHeight="1">
      <c r="A94" s="66"/>
      <c r="B94" s="21" t="s">
        <v>214</v>
      </c>
      <c r="C94" s="43" t="s">
        <v>317</v>
      </c>
      <c r="D94" s="21" t="s">
        <v>44</v>
      </c>
      <c r="E94" s="36"/>
      <c r="F94" s="37"/>
      <c r="G94" s="31"/>
      <c r="H94" s="32"/>
      <c r="I94" s="201"/>
      <c r="J94" s="201"/>
      <c r="K94" s="201"/>
      <c r="L94" s="201"/>
      <c r="M94" s="201"/>
    </row>
    <row r="95" spans="1:13" ht="57" customHeight="1">
      <c r="A95" s="66"/>
      <c r="B95" s="21" t="s">
        <v>242</v>
      </c>
      <c r="C95" s="42" t="s">
        <v>318</v>
      </c>
      <c r="D95" s="21" t="s">
        <v>44</v>
      </c>
      <c r="E95" s="24">
        <v>30</v>
      </c>
      <c r="F95" s="25">
        <v>72</v>
      </c>
      <c r="G95" s="193"/>
      <c r="H95" s="19"/>
      <c r="I95" s="197"/>
      <c r="J95" s="197"/>
      <c r="K95" s="197"/>
      <c r="L95" s="197"/>
      <c r="M95" s="197"/>
    </row>
    <row r="96" spans="1:13" s="4" customFormat="1" ht="59.25" customHeight="1">
      <c r="A96" s="66"/>
      <c r="B96" s="21" t="s">
        <v>215</v>
      </c>
      <c r="C96" s="23" t="s">
        <v>319</v>
      </c>
      <c r="D96" s="21" t="s">
        <v>42</v>
      </c>
      <c r="E96" s="24">
        <v>20.04</v>
      </c>
      <c r="F96" s="25">
        <v>40</v>
      </c>
      <c r="G96" s="193"/>
      <c r="H96" s="19"/>
      <c r="I96" s="198"/>
      <c r="J96" s="198"/>
      <c r="K96" s="198"/>
      <c r="L96" s="198"/>
      <c r="M96" s="198"/>
    </row>
    <row r="97" spans="1:13" s="4" customFormat="1" ht="54.6" customHeight="1">
      <c r="A97" s="66"/>
      <c r="B97" s="21" t="s">
        <v>243</v>
      </c>
      <c r="C97" s="23" t="s">
        <v>320</v>
      </c>
      <c r="D97" s="21" t="s">
        <v>42</v>
      </c>
      <c r="E97" s="24">
        <v>20.04</v>
      </c>
      <c r="F97" s="25">
        <v>32</v>
      </c>
      <c r="G97" s="193"/>
      <c r="H97" s="19"/>
      <c r="I97" s="198"/>
      <c r="J97" s="198"/>
      <c r="K97" s="198"/>
      <c r="L97" s="198"/>
      <c r="M97" s="198"/>
    </row>
    <row r="98" spans="1:13" ht="25.5" customHeight="1">
      <c r="A98" s="66"/>
      <c r="B98" s="262" t="s">
        <v>6</v>
      </c>
      <c r="C98" s="262"/>
      <c r="D98" s="262"/>
      <c r="E98" s="262"/>
      <c r="F98" s="72"/>
      <c r="G98" s="73"/>
      <c r="H98" s="74"/>
      <c r="I98" s="197"/>
      <c r="J98" s="197"/>
      <c r="K98" s="197"/>
      <c r="L98" s="197"/>
      <c r="M98" s="197"/>
    </row>
    <row r="99" spans="1:13" s="16" customFormat="1" ht="108" customHeight="1">
      <c r="A99" s="69"/>
      <c r="B99" s="22" t="s">
        <v>21</v>
      </c>
      <c r="C99" s="20" t="s">
        <v>321</v>
      </c>
      <c r="D99" s="22" t="s">
        <v>20</v>
      </c>
      <c r="E99" s="39">
        <v>148.16</v>
      </c>
      <c r="F99" s="40">
        <v>41</v>
      </c>
      <c r="G99" s="194"/>
      <c r="H99" s="41"/>
      <c r="I99" s="203"/>
      <c r="J99" s="203"/>
      <c r="K99" s="203"/>
      <c r="L99" s="203"/>
      <c r="M99" s="203"/>
    </row>
    <row r="100" spans="1:13" s="16" customFormat="1" ht="109.15" customHeight="1">
      <c r="A100" s="69"/>
      <c r="B100" s="22" t="s">
        <v>22</v>
      </c>
      <c r="C100" s="20" t="s">
        <v>322</v>
      </c>
      <c r="D100" s="22" t="s">
        <v>20</v>
      </c>
      <c r="E100" s="39">
        <v>148.16</v>
      </c>
      <c r="F100" s="40">
        <v>31</v>
      </c>
      <c r="G100" s="194"/>
      <c r="H100" s="41"/>
      <c r="I100" s="203"/>
      <c r="J100" s="203"/>
      <c r="K100" s="203"/>
      <c r="L100" s="203"/>
      <c r="M100" s="203"/>
    </row>
    <row r="101" spans="1:13" s="16" customFormat="1" ht="53.25" customHeight="1">
      <c r="A101" s="69"/>
      <c r="B101" s="22" t="s">
        <v>23</v>
      </c>
      <c r="C101" s="20" t="s">
        <v>323</v>
      </c>
      <c r="D101" s="22" t="s">
        <v>44</v>
      </c>
      <c r="E101" s="39">
        <v>30</v>
      </c>
      <c r="F101" s="40">
        <v>39</v>
      </c>
      <c r="G101" s="194"/>
      <c r="H101" s="41"/>
      <c r="I101" s="203"/>
      <c r="J101" s="203"/>
      <c r="K101" s="203"/>
      <c r="L101" s="203"/>
      <c r="M101" s="203"/>
    </row>
    <row r="102" spans="1:13" s="16" customFormat="1" ht="48.75" customHeight="1">
      <c r="A102" s="69"/>
      <c r="B102" s="22" t="s">
        <v>24</v>
      </c>
      <c r="C102" s="20" t="s">
        <v>324</v>
      </c>
      <c r="D102" s="22" t="s">
        <v>44</v>
      </c>
      <c r="E102" s="39">
        <v>30</v>
      </c>
      <c r="F102" s="40">
        <v>33</v>
      </c>
      <c r="G102" s="194"/>
      <c r="H102" s="41"/>
      <c r="I102" s="203"/>
      <c r="J102" s="203"/>
      <c r="K102" s="203"/>
      <c r="L102" s="203"/>
      <c r="M102" s="203"/>
    </row>
    <row r="103" spans="1:13" s="4" customFormat="1" ht="49.5">
      <c r="A103" s="66"/>
      <c r="B103" s="21" t="s">
        <v>25</v>
      </c>
      <c r="C103" s="23" t="s">
        <v>325</v>
      </c>
      <c r="D103" s="21" t="s">
        <v>39</v>
      </c>
      <c r="E103" s="24">
        <v>136</v>
      </c>
      <c r="F103" s="25">
        <v>37</v>
      </c>
      <c r="G103" s="193"/>
      <c r="H103" s="19"/>
      <c r="I103" s="198"/>
      <c r="J103" s="198"/>
      <c r="K103" s="198"/>
      <c r="L103" s="198"/>
      <c r="M103" s="198"/>
    </row>
    <row r="104" spans="1:13" s="4" customFormat="1" ht="49.5">
      <c r="A104" s="66"/>
      <c r="B104" s="21" t="s">
        <v>26</v>
      </c>
      <c r="C104" s="23" t="s">
        <v>326</v>
      </c>
      <c r="D104" s="21" t="s">
        <v>39</v>
      </c>
      <c r="E104" s="24">
        <v>136</v>
      </c>
      <c r="F104" s="25">
        <v>35</v>
      </c>
      <c r="G104" s="193"/>
      <c r="H104" s="19"/>
      <c r="I104" s="198"/>
      <c r="J104" s="198"/>
      <c r="K104" s="198"/>
      <c r="L104" s="198"/>
      <c r="M104" s="198"/>
    </row>
    <row r="105" spans="1:13" s="4" customFormat="1" ht="49.5">
      <c r="A105" s="66"/>
      <c r="B105" s="21" t="s">
        <v>27</v>
      </c>
      <c r="C105" s="23" t="s">
        <v>327</v>
      </c>
      <c r="D105" s="21" t="s">
        <v>40</v>
      </c>
      <c r="E105" s="24">
        <v>195.18</v>
      </c>
      <c r="F105" s="25">
        <v>36</v>
      </c>
      <c r="G105" s="193"/>
      <c r="H105" s="19"/>
      <c r="I105" s="198"/>
      <c r="J105" s="198"/>
      <c r="K105" s="198"/>
      <c r="L105" s="198"/>
      <c r="M105" s="198"/>
    </row>
    <row r="106" spans="1:13" s="4" customFormat="1" ht="49.5">
      <c r="A106" s="66"/>
      <c r="B106" s="21" t="s">
        <v>28</v>
      </c>
      <c r="C106" s="23" t="s">
        <v>328</v>
      </c>
      <c r="D106" s="21" t="s">
        <v>40</v>
      </c>
      <c r="E106" s="24">
        <v>195.18</v>
      </c>
      <c r="F106" s="25">
        <v>36</v>
      </c>
      <c r="G106" s="193"/>
      <c r="H106" s="19"/>
      <c r="I106" s="198"/>
      <c r="J106" s="198"/>
      <c r="K106" s="198"/>
      <c r="L106" s="198"/>
      <c r="M106" s="198"/>
    </row>
    <row r="107" spans="1:13" s="4" customFormat="1">
      <c r="A107" s="66"/>
      <c r="B107" s="21" t="s">
        <v>199</v>
      </c>
      <c r="C107" s="23" t="s">
        <v>329</v>
      </c>
      <c r="D107" s="21" t="s">
        <v>20</v>
      </c>
      <c r="E107" s="24">
        <v>99.89</v>
      </c>
      <c r="F107" s="25">
        <v>43</v>
      </c>
      <c r="G107" s="193"/>
      <c r="H107" s="19"/>
      <c r="I107" s="198"/>
      <c r="J107" s="198"/>
      <c r="K107" s="198"/>
      <c r="L107" s="198"/>
      <c r="M107" s="198"/>
    </row>
    <row r="108" spans="1:13" s="4" customFormat="1" ht="49.5">
      <c r="A108" s="66"/>
      <c r="B108" s="21" t="s">
        <v>200</v>
      </c>
      <c r="C108" s="23" t="s">
        <v>330</v>
      </c>
      <c r="D108" s="21" t="s">
        <v>20</v>
      </c>
      <c r="E108" s="24">
        <v>99.89</v>
      </c>
      <c r="F108" s="25">
        <v>29</v>
      </c>
      <c r="G108" s="193"/>
      <c r="H108" s="19"/>
      <c r="I108" s="198"/>
      <c r="J108" s="198"/>
      <c r="K108" s="198"/>
      <c r="L108" s="198"/>
      <c r="M108" s="198"/>
    </row>
    <row r="109" spans="1:13" s="4" customFormat="1" ht="34.5" customHeight="1">
      <c r="A109" s="66"/>
      <c r="B109" s="21" t="s">
        <v>201</v>
      </c>
      <c r="C109" s="23" t="s">
        <v>331</v>
      </c>
      <c r="D109" s="21" t="s">
        <v>41</v>
      </c>
      <c r="E109" s="24">
        <v>28</v>
      </c>
      <c r="F109" s="25">
        <v>35</v>
      </c>
      <c r="G109" s="193"/>
      <c r="H109" s="19"/>
      <c r="I109" s="198"/>
      <c r="J109" s="198"/>
      <c r="K109" s="198"/>
      <c r="L109" s="198"/>
      <c r="M109" s="198"/>
    </row>
    <row r="110" spans="1:13" s="4" customFormat="1">
      <c r="A110" s="66"/>
      <c r="B110" s="21" t="s">
        <v>202</v>
      </c>
      <c r="C110" s="23" t="s">
        <v>332</v>
      </c>
      <c r="D110" s="21" t="s">
        <v>41</v>
      </c>
      <c r="E110" s="24">
        <v>28</v>
      </c>
      <c r="F110" s="25">
        <v>37</v>
      </c>
      <c r="G110" s="193"/>
      <c r="H110" s="19"/>
      <c r="I110" s="198"/>
      <c r="J110" s="198"/>
      <c r="K110" s="198"/>
      <c r="L110" s="198"/>
      <c r="M110" s="198"/>
    </row>
    <row r="111" spans="1:13" s="4" customFormat="1" ht="37.9" customHeight="1">
      <c r="A111" s="66"/>
      <c r="B111" s="21" t="s">
        <v>203</v>
      </c>
      <c r="C111" s="23" t="s">
        <v>333</v>
      </c>
      <c r="D111" s="21" t="s">
        <v>41</v>
      </c>
      <c r="E111" s="24">
        <v>8.6999999999999993</v>
      </c>
      <c r="F111" s="25">
        <v>41</v>
      </c>
      <c r="G111" s="193"/>
      <c r="H111" s="19"/>
      <c r="I111" s="198"/>
      <c r="J111" s="198"/>
      <c r="K111" s="198"/>
      <c r="L111" s="198"/>
      <c r="M111" s="198"/>
    </row>
    <row r="112" spans="1:13" s="4" customFormat="1" ht="28.9" customHeight="1">
      <c r="A112" s="66"/>
      <c r="B112" s="21" t="s">
        <v>204</v>
      </c>
      <c r="C112" s="23" t="s">
        <v>334</v>
      </c>
      <c r="D112" s="21" t="s">
        <v>41</v>
      </c>
      <c r="E112" s="24">
        <v>8.6999999999999993</v>
      </c>
      <c r="F112" s="25">
        <v>31</v>
      </c>
      <c r="G112" s="193"/>
      <c r="H112" s="19"/>
      <c r="I112" s="198"/>
      <c r="J112" s="198"/>
      <c r="K112" s="198"/>
      <c r="L112" s="198"/>
      <c r="M112" s="198"/>
    </row>
    <row r="113" spans="1:13" s="16" customFormat="1" ht="75.75" customHeight="1">
      <c r="A113" s="69"/>
      <c r="B113" s="22">
        <v>8</v>
      </c>
      <c r="C113" s="20" t="s">
        <v>335</v>
      </c>
      <c r="D113" s="22" t="s">
        <v>44</v>
      </c>
      <c r="E113" s="39">
        <v>2093</v>
      </c>
      <c r="F113" s="40">
        <v>72</v>
      </c>
      <c r="G113" s="194"/>
      <c r="H113" s="41"/>
      <c r="I113" s="203"/>
      <c r="J113" s="203"/>
      <c r="K113" s="203"/>
      <c r="L113" s="203"/>
      <c r="M113" s="203"/>
    </row>
    <row r="114" spans="1:13" s="16" customFormat="1" ht="78" customHeight="1">
      <c r="A114" s="69"/>
      <c r="B114" s="22">
        <v>9</v>
      </c>
      <c r="C114" s="20" t="s">
        <v>336</v>
      </c>
      <c r="D114" s="22" t="s">
        <v>44</v>
      </c>
      <c r="E114" s="39">
        <v>3</v>
      </c>
      <c r="F114" s="40">
        <v>72</v>
      </c>
      <c r="G114" s="194"/>
      <c r="H114" s="41"/>
      <c r="I114" s="203"/>
      <c r="J114" s="203"/>
      <c r="K114" s="203"/>
      <c r="L114" s="203"/>
      <c r="M114" s="203"/>
    </row>
    <row r="115" spans="1:13" ht="25.5" customHeight="1">
      <c r="A115" s="66"/>
      <c r="B115" s="262" t="s">
        <v>7</v>
      </c>
      <c r="C115" s="262"/>
      <c r="D115" s="262"/>
      <c r="E115" s="262"/>
      <c r="F115" s="72"/>
      <c r="G115" s="73"/>
      <c r="H115" s="74"/>
      <c r="I115" s="197"/>
      <c r="J115" s="197"/>
      <c r="K115" s="197"/>
      <c r="L115" s="197"/>
      <c r="M115" s="197"/>
    </row>
    <row r="116" spans="1:13" s="4" customFormat="1" ht="49.5">
      <c r="A116" s="66"/>
      <c r="B116" s="21">
        <v>1</v>
      </c>
      <c r="C116" s="20" t="s">
        <v>208</v>
      </c>
      <c r="D116" s="62" t="s">
        <v>43</v>
      </c>
      <c r="E116" s="24">
        <v>62.85</v>
      </c>
      <c r="F116" s="25">
        <v>72</v>
      </c>
      <c r="G116" s="193"/>
      <c r="H116" s="19"/>
      <c r="I116" s="198"/>
      <c r="J116" s="198"/>
      <c r="K116" s="198"/>
      <c r="L116" s="198"/>
      <c r="M116" s="198"/>
    </row>
    <row r="117" spans="1:13" s="4" customFormat="1" ht="31.15" customHeight="1">
      <c r="A117" s="66"/>
      <c r="B117" s="21">
        <v>2</v>
      </c>
      <c r="C117" s="20" t="s">
        <v>230</v>
      </c>
      <c r="D117" s="62" t="s">
        <v>41</v>
      </c>
      <c r="E117" s="44">
        <v>23.9</v>
      </c>
      <c r="F117" s="25">
        <v>72</v>
      </c>
      <c r="G117" s="193"/>
      <c r="H117" s="19"/>
      <c r="I117" s="198"/>
      <c r="J117" s="198"/>
      <c r="K117" s="198"/>
      <c r="L117" s="198"/>
      <c r="M117" s="198"/>
    </row>
    <row r="118" spans="1:13" s="4" customFormat="1" ht="45.6" customHeight="1">
      <c r="A118" s="66"/>
      <c r="B118" s="21">
        <v>3</v>
      </c>
      <c r="C118" s="20" t="s">
        <v>246</v>
      </c>
      <c r="D118" s="62" t="s">
        <v>41</v>
      </c>
      <c r="E118" s="63">
        <v>125</v>
      </c>
      <c r="F118" s="25">
        <v>72</v>
      </c>
      <c r="G118" s="193"/>
      <c r="H118" s="19"/>
      <c r="I118" s="198"/>
      <c r="J118" s="198"/>
      <c r="K118" s="198"/>
      <c r="L118" s="198"/>
      <c r="M118" s="198"/>
    </row>
    <row r="119" spans="1:13" s="4" customFormat="1" ht="41.45" customHeight="1">
      <c r="A119" s="66"/>
      <c r="B119" s="21">
        <v>4</v>
      </c>
      <c r="C119" s="20" t="s">
        <v>247</v>
      </c>
      <c r="D119" s="62" t="s">
        <v>44</v>
      </c>
      <c r="E119" s="63">
        <v>13</v>
      </c>
      <c r="F119" s="25">
        <v>72</v>
      </c>
      <c r="G119" s="193"/>
      <c r="H119" s="19"/>
      <c r="I119" s="198"/>
      <c r="J119" s="198"/>
      <c r="K119" s="198"/>
      <c r="L119" s="198"/>
      <c r="M119" s="198"/>
    </row>
    <row r="120" spans="1:13" s="4" customFormat="1" ht="32.450000000000003" customHeight="1">
      <c r="A120" s="66"/>
      <c r="B120" s="21">
        <v>5</v>
      </c>
      <c r="C120" s="20" t="s">
        <v>231</v>
      </c>
      <c r="D120" s="62" t="s">
        <v>42</v>
      </c>
      <c r="E120" s="63">
        <v>19.45</v>
      </c>
      <c r="F120" s="25">
        <v>72</v>
      </c>
      <c r="G120" s="193"/>
      <c r="H120" s="19"/>
      <c r="I120" s="198"/>
      <c r="J120" s="198"/>
      <c r="K120" s="198"/>
      <c r="L120" s="198"/>
      <c r="M120" s="198"/>
    </row>
    <row r="121" spans="1:13" s="4" customFormat="1" ht="112.5" customHeight="1">
      <c r="A121" s="66"/>
      <c r="B121" s="21">
        <v>6</v>
      </c>
      <c r="C121" s="20" t="s">
        <v>248</v>
      </c>
      <c r="D121" s="62" t="s">
        <v>46</v>
      </c>
      <c r="E121" s="24">
        <v>148.16</v>
      </c>
      <c r="F121" s="25">
        <v>72</v>
      </c>
      <c r="G121" s="193"/>
      <c r="H121" s="19"/>
      <c r="I121" s="198"/>
      <c r="J121" s="198"/>
      <c r="K121" s="198"/>
      <c r="L121" s="198"/>
      <c r="M121" s="198"/>
    </row>
    <row r="122" spans="1:13" s="4" customFormat="1" ht="32.450000000000003" customHeight="1">
      <c r="A122" s="66"/>
      <c r="B122" s="21">
        <v>7</v>
      </c>
      <c r="C122" s="20" t="s">
        <v>232</v>
      </c>
      <c r="D122" s="21" t="s">
        <v>44</v>
      </c>
      <c r="E122" s="63">
        <v>30</v>
      </c>
      <c r="F122" s="25">
        <v>72</v>
      </c>
      <c r="G122" s="193"/>
      <c r="H122" s="19"/>
      <c r="I122" s="198"/>
      <c r="J122" s="198"/>
      <c r="K122" s="198"/>
      <c r="L122" s="198"/>
      <c r="M122" s="198"/>
    </row>
    <row r="123" spans="1:13" s="4" customFormat="1" ht="28.9" customHeight="1">
      <c r="A123" s="66"/>
      <c r="B123" s="21">
        <v>8</v>
      </c>
      <c r="C123" s="20" t="s">
        <v>233</v>
      </c>
      <c r="D123" s="62" t="s">
        <v>42</v>
      </c>
      <c r="E123" s="63">
        <v>136</v>
      </c>
      <c r="F123" s="25">
        <v>72</v>
      </c>
      <c r="G123" s="193"/>
      <c r="H123" s="19"/>
      <c r="I123" s="198"/>
      <c r="J123" s="198"/>
      <c r="K123" s="198"/>
      <c r="L123" s="198"/>
      <c r="M123" s="198"/>
    </row>
    <row r="124" spans="1:13" s="4" customFormat="1" ht="34.9" customHeight="1">
      <c r="A124" s="66"/>
      <c r="B124" s="21">
        <v>9</v>
      </c>
      <c r="C124" s="20" t="s">
        <v>234</v>
      </c>
      <c r="D124" s="21" t="s">
        <v>40</v>
      </c>
      <c r="E124" s="24">
        <v>195.18</v>
      </c>
      <c r="F124" s="25">
        <v>72</v>
      </c>
      <c r="G124" s="193"/>
      <c r="H124" s="19"/>
      <c r="I124" s="198"/>
      <c r="J124" s="198"/>
      <c r="K124" s="198"/>
      <c r="L124" s="198"/>
      <c r="M124" s="198"/>
    </row>
    <row r="125" spans="1:13" s="3" customFormat="1" ht="30" customHeight="1">
      <c r="A125" s="66"/>
      <c r="B125" s="21">
        <v>10</v>
      </c>
      <c r="C125" s="23" t="s">
        <v>249</v>
      </c>
      <c r="D125" s="21" t="s">
        <v>40</v>
      </c>
      <c r="E125" s="36"/>
      <c r="F125" s="45"/>
      <c r="G125" s="31"/>
      <c r="H125" s="32"/>
      <c r="I125" s="201"/>
      <c r="J125" s="201"/>
      <c r="K125" s="201"/>
      <c r="L125" s="201"/>
      <c r="M125" s="201"/>
    </row>
    <row r="126" spans="1:13" s="16" customFormat="1" ht="46.15" customHeight="1">
      <c r="A126" s="69"/>
      <c r="B126" s="22">
        <v>11</v>
      </c>
      <c r="C126" s="20" t="s">
        <v>235</v>
      </c>
      <c r="D126" s="22" t="s">
        <v>19</v>
      </c>
      <c r="E126" s="39">
        <v>571.88</v>
      </c>
      <c r="F126" s="40">
        <v>72</v>
      </c>
      <c r="G126" s="194"/>
      <c r="H126" s="41"/>
      <c r="I126" s="203"/>
      <c r="J126" s="203"/>
      <c r="K126" s="203"/>
      <c r="L126" s="203"/>
      <c r="M126" s="203"/>
    </row>
    <row r="127" spans="1:13" s="16" customFormat="1" ht="57" customHeight="1">
      <c r="A127" s="69"/>
      <c r="B127" s="22" t="s">
        <v>215</v>
      </c>
      <c r="C127" s="20" t="s">
        <v>337</v>
      </c>
      <c r="D127" s="22" t="s">
        <v>42</v>
      </c>
      <c r="E127" s="39">
        <v>453.18</v>
      </c>
      <c r="F127" s="40">
        <v>44</v>
      </c>
      <c r="G127" s="194"/>
      <c r="H127" s="41"/>
      <c r="I127" s="203"/>
      <c r="J127" s="203"/>
      <c r="K127" s="203"/>
      <c r="L127" s="203"/>
      <c r="M127" s="203"/>
    </row>
    <row r="128" spans="1:13" s="3" customFormat="1" ht="61.15" customHeight="1">
      <c r="A128" s="66"/>
      <c r="B128" s="21" t="s">
        <v>243</v>
      </c>
      <c r="C128" s="23" t="s">
        <v>453</v>
      </c>
      <c r="D128" s="21" t="s">
        <v>42</v>
      </c>
      <c r="E128" s="39">
        <v>453.18</v>
      </c>
      <c r="F128" s="75">
        <v>28</v>
      </c>
      <c r="G128" s="193"/>
      <c r="H128" s="41"/>
      <c r="I128" s="201"/>
      <c r="J128" s="201"/>
      <c r="K128" s="201"/>
      <c r="L128" s="201"/>
      <c r="M128" s="201"/>
    </row>
    <row r="129" spans="1:13" s="16" customFormat="1" ht="70.900000000000006" customHeight="1">
      <c r="A129" s="69"/>
      <c r="B129" s="22" t="s">
        <v>216</v>
      </c>
      <c r="C129" s="20" t="s">
        <v>454</v>
      </c>
      <c r="D129" s="22" t="s">
        <v>42</v>
      </c>
      <c r="E129" s="39">
        <v>1425.66</v>
      </c>
      <c r="F129" s="40">
        <v>38</v>
      </c>
      <c r="G129" s="194"/>
      <c r="H129" s="41"/>
      <c r="I129" s="203"/>
      <c r="J129" s="203"/>
      <c r="K129" s="203"/>
      <c r="L129" s="203"/>
      <c r="M129" s="203"/>
    </row>
    <row r="130" spans="1:13" s="16" customFormat="1" ht="84" customHeight="1">
      <c r="A130" s="69"/>
      <c r="B130" s="22" t="s">
        <v>244</v>
      </c>
      <c r="C130" s="20" t="s">
        <v>455</v>
      </c>
      <c r="D130" s="22" t="s">
        <v>42</v>
      </c>
      <c r="E130" s="39">
        <v>1425.66</v>
      </c>
      <c r="F130" s="40">
        <v>34</v>
      </c>
      <c r="G130" s="194"/>
      <c r="H130" s="41"/>
      <c r="I130" s="203"/>
      <c r="J130" s="203"/>
      <c r="K130" s="203"/>
      <c r="L130" s="203"/>
      <c r="M130" s="203"/>
    </row>
    <row r="131" spans="1:13" s="3" customFormat="1" ht="61.5" customHeight="1">
      <c r="A131" s="66"/>
      <c r="B131" s="59" t="s">
        <v>217</v>
      </c>
      <c r="C131" s="60" t="s">
        <v>456</v>
      </c>
      <c r="D131" s="59" t="s">
        <v>42</v>
      </c>
      <c r="E131" s="36"/>
      <c r="F131" s="36"/>
      <c r="G131" s="36"/>
      <c r="H131" s="36"/>
      <c r="I131" s="201"/>
      <c r="J131" s="201"/>
      <c r="K131" s="201"/>
      <c r="L131" s="201"/>
      <c r="M131" s="201"/>
    </row>
    <row r="132" spans="1:13" s="3" customFormat="1" ht="61.5" customHeight="1">
      <c r="A132" s="66"/>
      <c r="B132" s="59" t="s">
        <v>245</v>
      </c>
      <c r="C132" s="61" t="s">
        <v>457</v>
      </c>
      <c r="D132" s="59" t="s">
        <v>42</v>
      </c>
      <c r="E132" s="36"/>
      <c r="F132" s="36"/>
      <c r="G132" s="36"/>
      <c r="H132" s="36"/>
      <c r="I132" s="201"/>
      <c r="J132" s="201"/>
      <c r="K132" s="201"/>
      <c r="L132" s="201"/>
      <c r="M132" s="201"/>
    </row>
    <row r="133" spans="1:13" s="3" customFormat="1" ht="61.5" customHeight="1">
      <c r="A133" s="66"/>
      <c r="B133" s="59" t="s">
        <v>253</v>
      </c>
      <c r="C133" s="61" t="s">
        <v>458</v>
      </c>
      <c r="D133" s="59" t="s">
        <v>42</v>
      </c>
      <c r="E133" s="36"/>
      <c r="F133" s="36"/>
      <c r="G133" s="36"/>
      <c r="H133" s="36"/>
      <c r="I133" s="201"/>
      <c r="J133" s="201"/>
      <c r="K133" s="201"/>
      <c r="L133" s="201"/>
      <c r="M133" s="201"/>
    </row>
    <row r="134" spans="1:13" s="3" customFormat="1" ht="61.5" customHeight="1">
      <c r="A134" s="66"/>
      <c r="B134" s="59" t="s">
        <v>254</v>
      </c>
      <c r="C134" s="61" t="s">
        <v>459</v>
      </c>
      <c r="D134" s="59" t="s">
        <v>42</v>
      </c>
      <c r="E134" s="36"/>
      <c r="F134" s="36"/>
      <c r="G134" s="36"/>
      <c r="H134" s="36"/>
      <c r="I134" s="201"/>
      <c r="J134" s="201"/>
      <c r="K134" s="201"/>
      <c r="L134" s="201"/>
      <c r="M134" s="201"/>
    </row>
    <row r="135" spans="1:13" s="4" customFormat="1" ht="58.15" customHeight="1">
      <c r="A135" s="66"/>
      <c r="B135" s="21">
        <v>16</v>
      </c>
      <c r="C135" s="20" t="s">
        <v>460</v>
      </c>
      <c r="D135" s="21" t="s">
        <v>43</v>
      </c>
      <c r="E135" s="24">
        <v>0.5</v>
      </c>
      <c r="F135" s="25">
        <v>72</v>
      </c>
      <c r="G135" s="193"/>
      <c r="H135" s="19"/>
      <c r="I135" s="198"/>
      <c r="J135" s="198"/>
      <c r="K135" s="198"/>
      <c r="L135" s="198"/>
      <c r="M135" s="198"/>
    </row>
    <row r="136" spans="1:13" s="4" customFormat="1" ht="54.6" customHeight="1">
      <c r="A136" s="66"/>
      <c r="B136" s="21">
        <v>17</v>
      </c>
      <c r="C136" s="20" t="s">
        <v>462</v>
      </c>
      <c r="D136" s="21" t="s">
        <v>43</v>
      </c>
      <c r="E136" s="24">
        <v>20.65</v>
      </c>
      <c r="F136" s="25">
        <v>72</v>
      </c>
      <c r="G136" s="193"/>
      <c r="H136" s="19"/>
      <c r="I136" s="198"/>
      <c r="J136" s="198"/>
      <c r="K136" s="198"/>
      <c r="L136" s="198"/>
      <c r="M136" s="198"/>
    </row>
    <row r="137" spans="1:13" s="4" customFormat="1" ht="54.6" customHeight="1">
      <c r="A137" s="66"/>
      <c r="B137" s="21">
        <v>18</v>
      </c>
      <c r="C137" s="20" t="s">
        <v>461</v>
      </c>
      <c r="D137" s="21" t="s">
        <v>43</v>
      </c>
      <c r="E137" s="24">
        <v>23.23</v>
      </c>
      <c r="F137" s="25">
        <v>72</v>
      </c>
      <c r="G137" s="193"/>
      <c r="H137" s="19"/>
      <c r="I137" s="198"/>
      <c r="J137" s="198"/>
      <c r="K137" s="198"/>
      <c r="L137" s="198"/>
      <c r="M137" s="198"/>
    </row>
    <row r="138" spans="1:13" s="4" customFormat="1" ht="61.5" customHeight="1">
      <c r="A138" s="66"/>
      <c r="B138" s="21">
        <v>19</v>
      </c>
      <c r="C138" s="20" t="s">
        <v>363</v>
      </c>
      <c r="D138" s="21" t="s">
        <v>43</v>
      </c>
      <c r="E138" s="24">
        <v>32.4</v>
      </c>
      <c r="F138" s="25">
        <v>72</v>
      </c>
      <c r="G138" s="193"/>
      <c r="H138" s="19"/>
      <c r="I138" s="198"/>
      <c r="J138" s="198"/>
      <c r="K138" s="198"/>
      <c r="L138" s="198"/>
      <c r="M138" s="198"/>
    </row>
    <row r="139" spans="1:13" s="4" customFormat="1" ht="72.75" customHeight="1">
      <c r="A139" s="66"/>
      <c r="B139" s="21">
        <v>20</v>
      </c>
      <c r="C139" s="23" t="s">
        <v>364</v>
      </c>
      <c r="D139" s="21" t="s">
        <v>43</v>
      </c>
      <c r="E139" s="35">
        <v>1219.0999999999999</v>
      </c>
      <c r="F139" s="25">
        <v>72</v>
      </c>
      <c r="G139" s="193"/>
      <c r="H139" s="19"/>
      <c r="I139" s="198"/>
      <c r="J139" s="198"/>
      <c r="K139" s="198"/>
      <c r="L139" s="198"/>
      <c r="M139" s="198"/>
    </row>
    <row r="140" spans="1:13" s="4" customFormat="1" ht="54.75" customHeight="1">
      <c r="A140" s="66"/>
      <c r="B140" s="21">
        <v>21</v>
      </c>
      <c r="C140" s="23" t="s">
        <v>463</v>
      </c>
      <c r="D140" s="21" t="s">
        <v>43</v>
      </c>
      <c r="E140" s="24">
        <v>110.57</v>
      </c>
      <c r="F140" s="25">
        <v>72</v>
      </c>
      <c r="G140" s="193"/>
      <c r="H140" s="19"/>
      <c r="I140" s="198"/>
      <c r="J140" s="198"/>
      <c r="K140" s="198"/>
      <c r="L140" s="198"/>
      <c r="M140" s="198"/>
    </row>
    <row r="141" spans="1:13" s="4" customFormat="1" ht="79.900000000000006" customHeight="1">
      <c r="A141" s="66"/>
      <c r="B141" s="21">
        <v>22</v>
      </c>
      <c r="C141" s="23" t="s">
        <v>236</v>
      </c>
      <c r="D141" s="21" t="s">
        <v>43</v>
      </c>
      <c r="E141" s="35">
        <v>214.15</v>
      </c>
      <c r="F141" s="25">
        <v>72</v>
      </c>
      <c r="G141" s="193"/>
      <c r="H141" s="19"/>
      <c r="I141" s="198"/>
      <c r="J141" s="198"/>
      <c r="K141" s="198"/>
      <c r="L141" s="198"/>
      <c r="M141" s="198"/>
    </row>
    <row r="142" spans="1:13" s="4" customFormat="1" ht="53.25" customHeight="1">
      <c r="A142" s="66"/>
      <c r="B142" s="21">
        <v>23</v>
      </c>
      <c r="C142" s="23" t="s">
        <v>464</v>
      </c>
      <c r="D142" s="21" t="s">
        <v>43</v>
      </c>
      <c r="E142" s="24">
        <v>130.56</v>
      </c>
      <c r="F142" s="25">
        <v>72</v>
      </c>
      <c r="G142" s="193"/>
      <c r="H142" s="19"/>
      <c r="I142" s="198"/>
      <c r="J142" s="198"/>
      <c r="K142" s="198"/>
      <c r="L142" s="198"/>
      <c r="M142" s="198"/>
    </row>
    <row r="143" spans="1:13" s="4" customFormat="1" ht="62.25" customHeight="1">
      <c r="A143" s="66"/>
      <c r="B143" s="21">
        <v>24</v>
      </c>
      <c r="C143" s="23" t="s">
        <v>465</v>
      </c>
      <c r="D143" s="21" t="s">
        <v>40</v>
      </c>
      <c r="E143" s="24">
        <v>12.57</v>
      </c>
      <c r="F143" s="25">
        <v>72</v>
      </c>
      <c r="G143" s="193"/>
      <c r="H143" s="19"/>
      <c r="I143" s="198"/>
      <c r="J143" s="198"/>
      <c r="K143" s="198"/>
      <c r="L143" s="198"/>
      <c r="M143" s="198"/>
    </row>
    <row r="144" spans="1:13" s="3" customFormat="1" ht="64.5" customHeight="1">
      <c r="A144" s="66"/>
      <c r="B144" s="21">
        <v>25</v>
      </c>
      <c r="C144" s="23" t="s">
        <v>271</v>
      </c>
      <c r="D144" s="21" t="s">
        <v>43</v>
      </c>
      <c r="E144" s="64"/>
      <c r="F144" s="65"/>
      <c r="G144" s="31"/>
      <c r="H144" s="32"/>
      <c r="I144" s="201"/>
      <c r="J144" s="201"/>
      <c r="K144" s="201"/>
      <c r="L144" s="201"/>
      <c r="M144" s="201"/>
    </row>
    <row r="145" spans="1:13" s="4" customFormat="1" ht="68.25" customHeight="1">
      <c r="A145" s="66"/>
      <c r="B145" s="21">
        <v>26</v>
      </c>
      <c r="C145" s="23" t="s">
        <v>237</v>
      </c>
      <c r="D145" s="21" t="s">
        <v>43</v>
      </c>
      <c r="E145" s="24">
        <v>52.56</v>
      </c>
      <c r="F145" s="25">
        <v>72</v>
      </c>
      <c r="G145" s="193"/>
      <c r="H145" s="19"/>
      <c r="I145" s="198"/>
      <c r="J145" s="198"/>
      <c r="K145" s="198"/>
      <c r="L145" s="198"/>
      <c r="M145" s="198"/>
    </row>
    <row r="146" spans="1:13" s="4" customFormat="1" ht="36.6" customHeight="1">
      <c r="A146" s="66"/>
      <c r="B146" s="21">
        <v>27</v>
      </c>
      <c r="C146" s="23" t="s">
        <v>50</v>
      </c>
      <c r="D146" s="21" t="s">
        <v>18</v>
      </c>
      <c r="E146" s="24">
        <v>315</v>
      </c>
      <c r="F146" s="25">
        <v>72</v>
      </c>
      <c r="G146" s="193"/>
      <c r="H146" s="19"/>
      <c r="I146" s="198"/>
      <c r="J146" s="198"/>
      <c r="K146" s="198"/>
      <c r="L146" s="198"/>
      <c r="M146" s="198"/>
    </row>
    <row r="147" spans="1:13" s="4" customFormat="1" ht="32.450000000000003" customHeight="1">
      <c r="A147" s="66"/>
      <c r="B147" s="21">
        <v>28</v>
      </c>
      <c r="C147" s="23" t="s">
        <v>198</v>
      </c>
      <c r="D147" s="21" t="s">
        <v>18</v>
      </c>
      <c r="E147" s="24">
        <v>157</v>
      </c>
      <c r="F147" s="25">
        <v>72</v>
      </c>
      <c r="G147" s="193"/>
      <c r="H147" s="19"/>
      <c r="I147" s="198"/>
      <c r="J147" s="198"/>
      <c r="K147" s="198"/>
      <c r="L147" s="198"/>
      <c r="M147" s="198"/>
    </row>
    <row r="148" spans="1:13" s="4" customFormat="1" ht="34.15" customHeight="1">
      <c r="A148" s="66"/>
      <c r="B148" s="21">
        <v>29</v>
      </c>
      <c r="C148" s="23" t="s">
        <v>51</v>
      </c>
      <c r="D148" s="21" t="s">
        <v>18</v>
      </c>
      <c r="E148" s="24">
        <v>426</v>
      </c>
      <c r="F148" s="25">
        <v>72</v>
      </c>
      <c r="G148" s="193"/>
      <c r="H148" s="19"/>
      <c r="I148" s="198"/>
      <c r="J148" s="198"/>
      <c r="K148" s="198"/>
      <c r="L148" s="198"/>
      <c r="M148" s="198"/>
    </row>
    <row r="149" spans="1:13" s="16" customFormat="1" ht="51.75" customHeight="1">
      <c r="A149" s="69"/>
      <c r="B149" s="22">
        <v>30</v>
      </c>
      <c r="C149" s="20" t="s">
        <v>270</v>
      </c>
      <c r="D149" s="22" t="s">
        <v>18</v>
      </c>
      <c r="E149" s="39">
        <v>6</v>
      </c>
      <c r="F149" s="40">
        <v>72</v>
      </c>
      <c r="G149" s="194"/>
      <c r="H149" s="41"/>
      <c r="I149" s="203"/>
      <c r="J149" s="203"/>
      <c r="K149" s="203"/>
      <c r="L149" s="203"/>
      <c r="M149" s="203"/>
    </row>
    <row r="150" spans="1:13" s="4" customFormat="1" ht="33.75" customHeight="1">
      <c r="A150" s="66"/>
      <c r="B150" s="262" t="s">
        <v>8</v>
      </c>
      <c r="C150" s="262"/>
      <c r="D150" s="262"/>
      <c r="E150" s="262"/>
      <c r="F150" s="72"/>
      <c r="G150" s="73"/>
      <c r="H150" s="74"/>
      <c r="I150" s="198"/>
      <c r="J150" s="198"/>
      <c r="K150" s="198"/>
      <c r="L150" s="198"/>
      <c r="M150" s="198"/>
    </row>
    <row r="151" spans="1:13" s="4" customFormat="1" ht="59.45" customHeight="1">
      <c r="A151" s="66"/>
      <c r="B151" s="21" t="s">
        <v>21</v>
      </c>
      <c r="C151" s="23" t="s">
        <v>338</v>
      </c>
      <c r="D151" s="21" t="s">
        <v>20</v>
      </c>
      <c r="E151" s="24">
        <v>83.49</v>
      </c>
      <c r="F151" s="25">
        <v>41</v>
      </c>
      <c r="G151" s="193"/>
      <c r="H151" s="19"/>
      <c r="I151" s="198"/>
      <c r="J151" s="198"/>
      <c r="K151" s="198"/>
      <c r="L151" s="198"/>
      <c r="M151" s="198"/>
    </row>
    <row r="152" spans="1:13" s="4" customFormat="1" ht="60.6" customHeight="1">
      <c r="A152" s="66"/>
      <c r="B152" s="21" t="s">
        <v>22</v>
      </c>
      <c r="C152" s="23" t="s">
        <v>339</v>
      </c>
      <c r="D152" s="21" t="s">
        <v>20</v>
      </c>
      <c r="E152" s="24">
        <v>83.49</v>
      </c>
      <c r="F152" s="25">
        <v>31</v>
      </c>
      <c r="G152" s="193"/>
      <c r="H152" s="19"/>
      <c r="I152" s="198"/>
      <c r="J152" s="198"/>
      <c r="K152" s="198"/>
      <c r="L152" s="198"/>
      <c r="M152" s="198"/>
    </row>
    <row r="153" spans="1:13" s="4" customFormat="1" ht="58.15" customHeight="1">
      <c r="A153" s="66"/>
      <c r="B153" s="21" t="s">
        <v>23</v>
      </c>
      <c r="C153" s="23" t="s">
        <v>340</v>
      </c>
      <c r="D153" s="21" t="s">
        <v>18</v>
      </c>
      <c r="E153" s="24">
        <v>9</v>
      </c>
      <c r="F153" s="25">
        <v>44</v>
      </c>
      <c r="G153" s="193"/>
      <c r="H153" s="19"/>
      <c r="I153" s="198"/>
      <c r="J153" s="198"/>
      <c r="K153" s="198"/>
      <c r="L153" s="198"/>
      <c r="M153" s="198"/>
    </row>
    <row r="154" spans="1:13" s="4" customFormat="1" ht="49.5">
      <c r="A154" s="66"/>
      <c r="B154" s="21" t="s">
        <v>24</v>
      </c>
      <c r="C154" s="23" t="s">
        <v>341</v>
      </c>
      <c r="D154" s="21" t="s">
        <v>18</v>
      </c>
      <c r="E154" s="24">
        <v>9</v>
      </c>
      <c r="F154" s="25">
        <v>28</v>
      </c>
      <c r="G154" s="193"/>
      <c r="H154" s="19"/>
      <c r="I154" s="198"/>
      <c r="J154" s="198"/>
      <c r="K154" s="198"/>
      <c r="L154" s="198"/>
      <c r="M154" s="198"/>
    </row>
    <row r="155" spans="1:13" s="4" customFormat="1" ht="64.150000000000006" customHeight="1">
      <c r="A155" s="66"/>
      <c r="B155" s="21" t="s">
        <v>25</v>
      </c>
      <c r="C155" s="23" t="s">
        <v>342</v>
      </c>
      <c r="D155" s="21" t="s">
        <v>18</v>
      </c>
      <c r="E155" s="24">
        <v>1495</v>
      </c>
      <c r="F155" s="25">
        <v>47</v>
      </c>
      <c r="G155" s="193"/>
      <c r="H155" s="19"/>
      <c r="I155" s="198"/>
      <c r="J155" s="198"/>
      <c r="K155" s="198"/>
      <c r="L155" s="198"/>
      <c r="M155" s="198"/>
    </row>
    <row r="156" spans="1:13" s="4" customFormat="1" ht="49.5">
      <c r="A156" s="66"/>
      <c r="B156" s="21" t="s">
        <v>26</v>
      </c>
      <c r="C156" s="23" t="s">
        <v>343</v>
      </c>
      <c r="D156" s="21" t="s">
        <v>18</v>
      </c>
      <c r="E156" s="24">
        <v>1495</v>
      </c>
      <c r="F156" s="25">
        <v>25</v>
      </c>
      <c r="G156" s="193"/>
      <c r="H156" s="19"/>
      <c r="I156" s="198"/>
      <c r="J156" s="198"/>
      <c r="K156" s="198"/>
      <c r="L156" s="198"/>
      <c r="M156" s="198"/>
    </row>
    <row r="157" spans="1:13" ht="60.75" customHeight="1">
      <c r="A157" s="66"/>
      <c r="B157" s="21" t="s">
        <v>27</v>
      </c>
      <c r="C157" s="23" t="s">
        <v>345</v>
      </c>
      <c r="D157" s="21" t="s">
        <v>18</v>
      </c>
      <c r="E157" s="24">
        <v>1</v>
      </c>
      <c r="F157" s="25">
        <v>20</v>
      </c>
      <c r="G157" s="193"/>
      <c r="H157" s="19"/>
      <c r="I157" s="197"/>
      <c r="J157" s="197"/>
      <c r="K157" s="197"/>
      <c r="L157" s="197"/>
      <c r="M157" s="197"/>
    </row>
    <row r="158" spans="1:13" ht="66.75" customHeight="1">
      <c r="A158" s="66"/>
      <c r="B158" s="21" t="s">
        <v>28</v>
      </c>
      <c r="C158" s="23" t="s">
        <v>344</v>
      </c>
      <c r="D158" s="21" t="s">
        <v>18</v>
      </c>
      <c r="E158" s="24">
        <v>1</v>
      </c>
      <c r="F158" s="25">
        <v>52</v>
      </c>
      <c r="G158" s="193"/>
      <c r="H158" s="19"/>
      <c r="I158" s="197"/>
      <c r="J158" s="197"/>
      <c r="K158" s="197"/>
      <c r="L158" s="197"/>
      <c r="M158" s="197"/>
    </row>
    <row r="159" spans="1:13" ht="61.15" customHeight="1">
      <c r="A159" s="66"/>
      <c r="B159" s="21" t="s">
        <v>199</v>
      </c>
      <c r="C159" s="23" t="s">
        <v>346</v>
      </c>
      <c r="D159" s="21" t="s">
        <v>20</v>
      </c>
      <c r="E159" s="24">
        <v>39.200000000000003</v>
      </c>
      <c r="F159" s="46">
        <v>63</v>
      </c>
      <c r="G159" s="192"/>
      <c r="H159" s="19"/>
      <c r="I159" s="197"/>
      <c r="J159" s="197"/>
      <c r="K159" s="197"/>
      <c r="L159" s="197"/>
      <c r="M159" s="197"/>
    </row>
    <row r="160" spans="1:13" ht="72.75" customHeight="1">
      <c r="A160" s="66"/>
      <c r="B160" s="21" t="s">
        <v>200</v>
      </c>
      <c r="C160" s="23" t="s">
        <v>347</v>
      </c>
      <c r="D160" s="21" t="s">
        <v>20</v>
      </c>
      <c r="E160" s="24">
        <v>39.200000000000003</v>
      </c>
      <c r="F160" s="46">
        <v>9</v>
      </c>
      <c r="G160" s="192"/>
      <c r="H160" s="19"/>
      <c r="I160" s="197"/>
      <c r="J160" s="197"/>
      <c r="K160" s="197"/>
      <c r="L160" s="197"/>
      <c r="M160" s="197"/>
    </row>
    <row r="161" spans="1:13" ht="51.75" customHeight="1">
      <c r="A161" s="66"/>
      <c r="B161" s="21" t="s">
        <v>201</v>
      </c>
      <c r="C161" s="23" t="s">
        <v>348</v>
      </c>
      <c r="D161" s="21" t="s">
        <v>20</v>
      </c>
      <c r="E161" s="24">
        <v>15.7</v>
      </c>
      <c r="F161" s="46">
        <v>50</v>
      </c>
      <c r="G161" s="192"/>
      <c r="H161" s="19"/>
      <c r="I161" s="197"/>
      <c r="J161" s="197"/>
      <c r="K161" s="197"/>
      <c r="L161" s="197"/>
      <c r="M161" s="197"/>
    </row>
    <row r="162" spans="1:13" ht="51.75" customHeight="1">
      <c r="A162" s="66"/>
      <c r="B162" s="21" t="s">
        <v>202</v>
      </c>
      <c r="C162" s="23" t="s">
        <v>349</v>
      </c>
      <c r="D162" s="21" t="s">
        <v>20</v>
      </c>
      <c r="E162" s="24">
        <v>15.7</v>
      </c>
      <c r="F162" s="46">
        <v>22</v>
      </c>
      <c r="G162" s="192"/>
      <c r="H162" s="19"/>
      <c r="I162" s="197"/>
      <c r="J162" s="197"/>
      <c r="K162" s="197"/>
      <c r="L162" s="197"/>
      <c r="M162" s="197"/>
    </row>
    <row r="163" spans="1:13" ht="51.75" customHeight="1">
      <c r="A163" s="66"/>
      <c r="B163" s="21" t="s">
        <v>203</v>
      </c>
      <c r="C163" s="23" t="s">
        <v>350</v>
      </c>
      <c r="D163" s="21" t="s">
        <v>20</v>
      </c>
      <c r="E163" s="24">
        <v>153.30000000000001</v>
      </c>
      <c r="F163" s="46">
        <v>64</v>
      </c>
      <c r="G163" s="192"/>
      <c r="H163" s="19"/>
      <c r="I163" s="197"/>
      <c r="J163" s="197"/>
      <c r="K163" s="197"/>
      <c r="L163" s="197"/>
      <c r="M163" s="197"/>
    </row>
    <row r="164" spans="1:13" ht="51.75" customHeight="1">
      <c r="A164" s="66"/>
      <c r="B164" s="21" t="s">
        <v>204</v>
      </c>
      <c r="C164" s="23" t="s">
        <v>351</v>
      </c>
      <c r="D164" s="21" t="s">
        <v>20</v>
      </c>
      <c r="E164" s="24">
        <v>153.30000000000001</v>
      </c>
      <c r="F164" s="46">
        <v>8</v>
      </c>
      <c r="G164" s="192"/>
      <c r="H164" s="19"/>
      <c r="I164" s="197"/>
      <c r="J164" s="197"/>
      <c r="K164" s="197"/>
      <c r="L164" s="197"/>
      <c r="M164" s="197"/>
    </row>
    <row r="165" spans="1:13" ht="51.75" customHeight="1">
      <c r="A165" s="66"/>
      <c r="B165" s="21" t="s">
        <v>211</v>
      </c>
      <c r="C165" s="23" t="s">
        <v>367</v>
      </c>
      <c r="D165" s="21" t="s">
        <v>20</v>
      </c>
      <c r="E165" s="24">
        <v>35.200000000000003</v>
      </c>
      <c r="F165" s="46">
        <v>20</v>
      </c>
      <c r="G165" s="192"/>
      <c r="H165" s="19"/>
      <c r="I165" s="197"/>
      <c r="J165" s="197"/>
      <c r="K165" s="197"/>
      <c r="L165" s="197"/>
      <c r="M165" s="197"/>
    </row>
    <row r="166" spans="1:13" ht="51.75" customHeight="1">
      <c r="A166" s="66"/>
      <c r="B166" s="21" t="s">
        <v>229</v>
      </c>
      <c r="C166" s="23" t="s">
        <v>368</v>
      </c>
      <c r="D166" s="21" t="s">
        <v>20</v>
      </c>
      <c r="E166" s="24">
        <v>35.200000000000003</v>
      </c>
      <c r="F166" s="46">
        <v>52</v>
      </c>
      <c r="G166" s="192"/>
      <c r="H166" s="19"/>
      <c r="I166" s="197"/>
      <c r="J166" s="197"/>
      <c r="K166" s="197"/>
      <c r="L166" s="197"/>
      <c r="M166" s="197"/>
    </row>
    <row r="167" spans="1:13" s="3" customFormat="1" ht="49.5">
      <c r="A167" s="66"/>
      <c r="B167" s="22" t="s">
        <v>212</v>
      </c>
      <c r="C167" s="20" t="s">
        <v>365</v>
      </c>
      <c r="D167" s="22" t="s">
        <v>20</v>
      </c>
      <c r="E167" s="36"/>
      <c r="F167" s="36"/>
      <c r="G167" s="36"/>
      <c r="H167" s="36"/>
      <c r="I167" s="201"/>
      <c r="J167" s="201"/>
      <c r="K167" s="201"/>
      <c r="L167" s="201"/>
      <c r="M167" s="201"/>
    </row>
    <row r="168" spans="1:13" s="3" customFormat="1" ht="64.5" customHeight="1">
      <c r="A168" s="66"/>
      <c r="B168" s="22" t="s">
        <v>238</v>
      </c>
      <c r="C168" s="20" t="s">
        <v>366</v>
      </c>
      <c r="D168" s="21" t="s">
        <v>20</v>
      </c>
      <c r="E168" s="36"/>
      <c r="F168" s="36"/>
      <c r="G168" s="36"/>
      <c r="H168" s="36"/>
      <c r="I168" s="201"/>
      <c r="J168" s="201"/>
      <c r="K168" s="201"/>
      <c r="L168" s="201"/>
      <c r="M168" s="201"/>
    </row>
    <row r="169" spans="1:13" ht="51.75" customHeight="1">
      <c r="A169" s="66"/>
      <c r="B169" s="21" t="s">
        <v>213</v>
      </c>
      <c r="C169" s="23" t="s">
        <v>353</v>
      </c>
      <c r="D169" s="21" t="s">
        <v>18</v>
      </c>
      <c r="E169" s="24">
        <v>432</v>
      </c>
      <c r="F169" s="46">
        <v>28</v>
      </c>
      <c r="G169" s="192"/>
      <c r="H169" s="19"/>
      <c r="I169" s="197"/>
      <c r="J169" s="197"/>
      <c r="K169" s="197"/>
      <c r="L169" s="197"/>
      <c r="M169" s="197"/>
    </row>
    <row r="170" spans="1:13" ht="59.25" customHeight="1">
      <c r="A170" s="66"/>
      <c r="B170" s="21" t="s">
        <v>241</v>
      </c>
      <c r="C170" s="23" t="s">
        <v>352</v>
      </c>
      <c r="D170" s="21" t="s">
        <v>18</v>
      </c>
      <c r="E170" s="24">
        <v>432</v>
      </c>
      <c r="F170" s="46">
        <v>44</v>
      </c>
      <c r="G170" s="192"/>
      <c r="H170" s="19"/>
      <c r="I170" s="197"/>
      <c r="J170" s="197"/>
      <c r="K170" s="197"/>
      <c r="L170" s="197"/>
      <c r="M170" s="197"/>
    </row>
    <row r="171" spans="1:13" s="4" customFormat="1">
      <c r="A171" s="66"/>
      <c r="B171" s="256" t="s">
        <v>9</v>
      </c>
      <c r="C171" s="258"/>
      <c r="D171" s="258"/>
      <c r="E171" s="258"/>
      <c r="F171" s="72"/>
      <c r="G171" s="73"/>
      <c r="H171" s="74"/>
      <c r="I171" s="198"/>
      <c r="J171" s="198"/>
      <c r="K171" s="198"/>
      <c r="L171" s="198"/>
      <c r="M171" s="198"/>
    </row>
    <row r="172" spans="1:13" s="3" customFormat="1" ht="34.15" customHeight="1">
      <c r="A172" s="66"/>
      <c r="B172" s="59" t="s">
        <v>21</v>
      </c>
      <c r="C172" s="60" t="s">
        <v>354</v>
      </c>
      <c r="D172" s="59" t="s">
        <v>18</v>
      </c>
      <c r="E172" s="36"/>
      <c r="F172" s="65"/>
      <c r="G172" s="31"/>
      <c r="H172" s="32"/>
      <c r="I172" s="201"/>
      <c r="J172" s="201"/>
      <c r="K172" s="201"/>
      <c r="L172" s="201"/>
      <c r="M172" s="201"/>
    </row>
    <row r="173" spans="1:13" s="4" customFormat="1" ht="57.6" customHeight="1">
      <c r="A173" s="66"/>
      <c r="B173" s="21" t="s">
        <v>22</v>
      </c>
      <c r="C173" s="23" t="s">
        <v>355</v>
      </c>
      <c r="D173" s="21" t="s">
        <v>18</v>
      </c>
      <c r="E173" s="24">
        <v>6</v>
      </c>
      <c r="F173" s="26">
        <v>72</v>
      </c>
      <c r="G173" s="192"/>
      <c r="H173" s="19"/>
      <c r="I173" s="198"/>
      <c r="J173" s="198"/>
      <c r="K173" s="198"/>
      <c r="L173" s="198"/>
      <c r="M173" s="198"/>
    </row>
    <row r="174" spans="1:13" s="3" customFormat="1" ht="42.6" customHeight="1">
      <c r="A174" s="66"/>
      <c r="B174" s="59" t="s">
        <v>23</v>
      </c>
      <c r="C174" s="60" t="s">
        <v>452</v>
      </c>
      <c r="D174" s="59" t="s">
        <v>18</v>
      </c>
      <c r="E174" s="36"/>
      <c r="F174" s="65"/>
      <c r="G174" s="31"/>
      <c r="H174" s="32"/>
      <c r="I174" s="201"/>
      <c r="J174" s="201"/>
      <c r="K174" s="201"/>
      <c r="L174" s="201"/>
      <c r="M174" s="201"/>
    </row>
    <row r="175" spans="1:13" s="4" customFormat="1" ht="57" customHeight="1">
      <c r="A175" s="66"/>
      <c r="B175" s="21" t="s">
        <v>24</v>
      </c>
      <c r="C175" s="23" t="s">
        <v>356</v>
      </c>
      <c r="D175" s="21" t="s">
        <v>18</v>
      </c>
      <c r="E175" s="24">
        <v>36</v>
      </c>
      <c r="F175" s="26">
        <v>72</v>
      </c>
      <c r="G175" s="192"/>
      <c r="H175" s="19"/>
      <c r="I175" s="198"/>
      <c r="J175" s="198"/>
      <c r="K175" s="198"/>
      <c r="L175" s="198"/>
      <c r="M175" s="198"/>
    </row>
    <row r="176" spans="1:13" s="4" customFormat="1" ht="33.6" customHeight="1">
      <c r="A176" s="66"/>
      <c r="B176" s="262" t="s">
        <v>10</v>
      </c>
      <c r="C176" s="262"/>
      <c r="D176" s="262"/>
      <c r="E176" s="262"/>
      <c r="F176" s="72"/>
      <c r="G176" s="73"/>
      <c r="H176" s="74"/>
      <c r="I176" s="198"/>
      <c r="J176" s="198"/>
      <c r="K176" s="198"/>
      <c r="L176" s="198"/>
      <c r="M176" s="198"/>
    </row>
    <row r="177" spans="1:13" s="4" customFormat="1" ht="60" customHeight="1">
      <c r="A177" s="66"/>
      <c r="B177" s="21">
        <v>1</v>
      </c>
      <c r="C177" s="23" t="s">
        <v>48</v>
      </c>
      <c r="D177" s="21" t="s">
        <v>43</v>
      </c>
      <c r="E177" s="35">
        <v>1219.0999999999999</v>
      </c>
      <c r="F177" s="21">
        <v>72</v>
      </c>
      <c r="G177" s="192"/>
      <c r="H177" s="19"/>
      <c r="I177" s="198"/>
      <c r="J177" s="198"/>
      <c r="K177" s="198"/>
      <c r="L177" s="198"/>
      <c r="M177" s="198"/>
    </row>
    <row r="178" spans="1:13" s="4" customFormat="1" ht="48.75" customHeight="1">
      <c r="A178" s="66"/>
      <c r="B178" s="21">
        <v>2</v>
      </c>
      <c r="C178" s="23" t="s">
        <v>268</v>
      </c>
      <c r="D178" s="21" t="s">
        <v>43</v>
      </c>
      <c r="E178" s="35">
        <v>110.57</v>
      </c>
      <c r="F178" s="21">
        <v>72</v>
      </c>
      <c r="G178" s="192"/>
      <c r="H178" s="19"/>
      <c r="I178" s="198"/>
      <c r="J178" s="198"/>
      <c r="K178" s="198"/>
      <c r="L178" s="198"/>
      <c r="M178" s="198"/>
    </row>
    <row r="179" spans="1:13" s="4" customFormat="1" ht="57" customHeight="1">
      <c r="A179" s="66"/>
      <c r="B179" s="21">
        <v>3</v>
      </c>
      <c r="C179" s="23" t="s">
        <v>49</v>
      </c>
      <c r="D179" s="21" t="s">
        <v>43</v>
      </c>
      <c r="E179" s="35">
        <v>214.15</v>
      </c>
      <c r="F179" s="21">
        <v>72</v>
      </c>
      <c r="G179" s="192"/>
      <c r="H179" s="19"/>
      <c r="I179" s="198"/>
      <c r="J179" s="198"/>
      <c r="K179" s="198"/>
      <c r="L179" s="198"/>
      <c r="M179" s="198"/>
    </row>
    <row r="180" spans="1:13" s="4" customFormat="1" ht="48.75" customHeight="1">
      <c r="A180" s="66"/>
      <c r="B180" s="21">
        <v>4</v>
      </c>
      <c r="C180" s="23" t="s">
        <v>239</v>
      </c>
      <c r="D180" s="21" t="s">
        <v>43</v>
      </c>
      <c r="E180" s="63">
        <v>130.56</v>
      </c>
      <c r="F180" s="26">
        <v>72</v>
      </c>
      <c r="G180" s="192"/>
      <c r="H180" s="19"/>
      <c r="I180" s="198"/>
      <c r="J180" s="198"/>
      <c r="K180" s="198"/>
      <c r="L180" s="198"/>
      <c r="M180" s="198"/>
    </row>
    <row r="181" spans="1:13" s="4" customFormat="1" ht="33.75" customHeight="1">
      <c r="A181" s="66"/>
      <c r="B181" s="21">
        <v>5</v>
      </c>
      <c r="C181" s="23" t="s">
        <v>240</v>
      </c>
      <c r="D181" s="21" t="s">
        <v>43</v>
      </c>
      <c r="E181" s="63">
        <v>12.57</v>
      </c>
      <c r="F181" s="26">
        <v>72</v>
      </c>
      <c r="G181" s="192"/>
      <c r="H181" s="19"/>
      <c r="I181" s="198"/>
      <c r="J181" s="198"/>
      <c r="K181" s="198"/>
      <c r="L181" s="198"/>
      <c r="M181" s="198"/>
    </row>
    <row r="182" spans="1:13" s="4" customFormat="1" ht="39.75" customHeight="1">
      <c r="A182" s="66"/>
      <c r="B182" s="21">
        <v>6</v>
      </c>
      <c r="C182" s="23" t="s">
        <v>265</v>
      </c>
      <c r="D182" s="21" t="s">
        <v>43</v>
      </c>
      <c r="E182" s="24">
        <v>0.5</v>
      </c>
      <c r="F182" s="26">
        <v>72</v>
      </c>
      <c r="G182" s="192"/>
      <c r="H182" s="19"/>
      <c r="I182" s="198"/>
      <c r="J182" s="198"/>
      <c r="K182" s="198"/>
      <c r="L182" s="198"/>
      <c r="M182" s="198"/>
    </row>
    <row r="183" spans="1:13" ht="33" customHeight="1">
      <c r="A183" s="66"/>
      <c r="B183" s="21">
        <v>7</v>
      </c>
      <c r="C183" s="23" t="s">
        <v>266</v>
      </c>
      <c r="D183" s="21" t="s">
        <v>43</v>
      </c>
      <c r="E183" s="24">
        <v>20.65</v>
      </c>
      <c r="F183" s="26">
        <v>72</v>
      </c>
      <c r="G183" s="192"/>
      <c r="H183" s="19"/>
      <c r="I183" s="197"/>
      <c r="J183" s="197"/>
      <c r="K183" s="197"/>
      <c r="L183" s="197"/>
      <c r="M183" s="197"/>
    </row>
    <row r="184" spans="1:13" ht="32.450000000000003" customHeight="1">
      <c r="A184" s="66"/>
      <c r="B184" s="21">
        <v>8</v>
      </c>
      <c r="C184" s="23" t="s">
        <v>267</v>
      </c>
      <c r="D184" s="21" t="s">
        <v>43</v>
      </c>
      <c r="E184" s="24">
        <v>23.23</v>
      </c>
      <c r="F184" s="26">
        <v>72</v>
      </c>
      <c r="G184" s="192"/>
      <c r="H184" s="19"/>
      <c r="I184" s="197"/>
      <c r="J184" s="197"/>
      <c r="K184" s="197"/>
      <c r="L184" s="197"/>
      <c r="M184" s="197"/>
    </row>
    <row r="185" spans="1:13" ht="57.75" customHeight="1">
      <c r="A185" s="66"/>
      <c r="B185" s="21">
        <v>9</v>
      </c>
      <c r="C185" s="23" t="s">
        <v>357</v>
      </c>
      <c r="D185" s="21" t="s">
        <v>43</v>
      </c>
      <c r="E185" s="24">
        <v>32.4</v>
      </c>
      <c r="F185" s="26">
        <v>72</v>
      </c>
      <c r="G185" s="192"/>
      <c r="H185" s="19"/>
      <c r="I185" s="197"/>
      <c r="J185" s="197"/>
      <c r="K185" s="197"/>
      <c r="L185" s="197"/>
      <c r="M185" s="197"/>
    </row>
    <row r="186" spans="1:13" s="4" customFormat="1" ht="37.5" customHeight="1">
      <c r="A186" s="66"/>
      <c r="B186" s="21">
        <v>10</v>
      </c>
      <c r="C186" s="23" t="s">
        <v>205</v>
      </c>
      <c r="D186" s="21" t="s">
        <v>43</v>
      </c>
      <c r="E186" s="24">
        <v>52.56</v>
      </c>
      <c r="F186" s="26">
        <v>72</v>
      </c>
      <c r="G186" s="192"/>
      <c r="H186" s="19"/>
      <c r="I186" s="198"/>
      <c r="J186" s="198"/>
      <c r="K186" s="198"/>
      <c r="L186" s="198"/>
      <c r="M186" s="198"/>
    </row>
    <row r="187" spans="1:13" ht="36.75" customHeight="1">
      <c r="A187" s="66"/>
      <c r="B187" s="256" t="s">
        <v>11</v>
      </c>
      <c r="C187" s="258"/>
      <c r="D187" s="258"/>
      <c r="E187" s="258"/>
      <c r="F187" s="72"/>
      <c r="G187" s="73"/>
      <c r="H187" s="74"/>
      <c r="I187" s="197"/>
      <c r="J187" s="197"/>
      <c r="K187" s="197"/>
      <c r="L187" s="197"/>
      <c r="M187" s="197"/>
    </row>
    <row r="188" spans="1:13" s="4" customFormat="1" ht="37.15" customHeight="1">
      <c r="A188" s="66"/>
      <c r="B188" s="21" t="s">
        <v>21</v>
      </c>
      <c r="C188" s="23" t="s">
        <v>193</v>
      </c>
      <c r="D188" s="21" t="s">
        <v>18</v>
      </c>
      <c r="E188" s="24">
        <v>1</v>
      </c>
      <c r="F188" s="26">
        <v>72</v>
      </c>
      <c r="G188" s="192"/>
      <c r="H188" s="19"/>
      <c r="I188" s="198"/>
      <c r="J188" s="198"/>
      <c r="K188" s="198"/>
      <c r="L188" s="198"/>
      <c r="M188" s="198"/>
    </row>
    <row r="189" spans="1:13" s="4" customFormat="1" ht="40.15" customHeight="1">
      <c r="A189" s="66"/>
      <c r="B189" s="21" t="s">
        <v>22</v>
      </c>
      <c r="C189" s="23" t="s">
        <v>195</v>
      </c>
      <c r="D189" s="21" t="s">
        <v>18</v>
      </c>
      <c r="E189" s="24">
        <v>1</v>
      </c>
      <c r="F189" s="26">
        <v>72</v>
      </c>
      <c r="G189" s="192"/>
      <c r="H189" s="19"/>
      <c r="I189" s="198"/>
      <c r="J189" s="198"/>
      <c r="K189" s="198"/>
      <c r="L189" s="198"/>
      <c r="M189" s="198"/>
    </row>
    <row r="190" spans="1:13" s="4" customFormat="1" ht="39.6" customHeight="1">
      <c r="A190" s="66"/>
      <c r="B190" s="21" t="s">
        <v>209</v>
      </c>
      <c r="C190" s="23" t="s">
        <v>194</v>
      </c>
      <c r="D190" s="21" t="s">
        <v>18</v>
      </c>
      <c r="E190" s="24">
        <v>1</v>
      </c>
      <c r="F190" s="26">
        <v>72</v>
      </c>
      <c r="G190" s="192"/>
      <c r="H190" s="19"/>
      <c r="I190" s="198"/>
      <c r="J190" s="198"/>
      <c r="K190" s="198"/>
      <c r="L190" s="198"/>
      <c r="M190" s="198"/>
    </row>
    <row r="191" spans="1:13" s="4" customFormat="1" ht="45.6" customHeight="1">
      <c r="A191" s="66"/>
      <c r="B191" s="21" t="s">
        <v>210</v>
      </c>
      <c r="C191" s="23" t="s">
        <v>196</v>
      </c>
      <c r="D191" s="21" t="s">
        <v>18</v>
      </c>
      <c r="E191" s="24">
        <v>1</v>
      </c>
      <c r="F191" s="26">
        <v>72</v>
      </c>
      <c r="G191" s="192"/>
      <c r="H191" s="19"/>
      <c r="I191" s="198"/>
      <c r="J191" s="198"/>
      <c r="K191" s="198"/>
      <c r="L191" s="198"/>
      <c r="M191" s="198"/>
    </row>
    <row r="192" spans="1:13" s="4" customFormat="1" ht="33.6" customHeight="1">
      <c r="A192" s="66"/>
      <c r="B192" s="21" t="s">
        <v>250</v>
      </c>
      <c r="C192" s="23" t="s">
        <v>197</v>
      </c>
      <c r="D192" s="21" t="s">
        <v>18</v>
      </c>
      <c r="E192" s="24">
        <v>1</v>
      </c>
      <c r="F192" s="26">
        <v>72</v>
      </c>
      <c r="G192" s="192"/>
      <c r="H192" s="19"/>
      <c r="I192" s="198"/>
      <c r="J192" s="198"/>
      <c r="K192" s="198"/>
      <c r="L192" s="198"/>
      <c r="M192" s="198"/>
    </row>
    <row r="193" spans="1:14" s="4" customFormat="1" ht="43.15" customHeight="1">
      <c r="A193" s="66"/>
      <c r="B193" s="21" t="s">
        <v>251</v>
      </c>
      <c r="C193" s="23" t="s">
        <v>206</v>
      </c>
      <c r="D193" s="21" t="s">
        <v>18</v>
      </c>
      <c r="E193" s="24">
        <v>1</v>
      </c>
      <c r="F193" s="26">
        <v>72</v>
      </c>
      <c r="G193" s="192"/>
      <c r="H193" s="19"/>
      <c r="I193" s="198"/>
      <c r="J193" s="198"/>
      <c r="K193" s="198"/>
      <c r="L193" s="198"/>
      <c r="M193" s="198"/>
    </row>
    <row r="194" spans="1:14" s="4" customFormat="1" ht="45.75" customHeight="1">
      <c r="A194" s="66"/>
      <c r="B194" s="21" t="s">
        <v>252</v>
      </c>
      <c r="C194" s="23" t="s">
        <v>207</v>
      </c>
      <c r="D194" s="21" t="s">
        <v>18</v>
      </c>
      <c r="E194" s="24">
        <v>1</v>
      </c>
      <c r="F194" s="26">
        <v>72</v>
      </c>
      <c r="G194" s="192"/>
      <c r="H194" s="19"/>
      <c r="I194" s="198"/>
      <c r="J194" s="198"/>
      <c r="K194" s="198"/>
      <c r="L194" s="198"/>
      <c r="M194" s="198"/>
    </row>
    <row r="195" spans="1:14" s="4" customFormat="1" ht="57" customHeight="1">
      <c r="A195" s="66"/>
      <c r="B195" s="21">
        <v>2</v>
      </c>
      <c r="C195" s="23" t="s">
        <v>466</v>
      </c>
      <c r="D195" s="21" t="s">
        <v>20</v>
      </c>
      <c r="E195" s="24">
        <v>47.04</v>
      </c>
      <c r="F195" s="26">
        <v>72</v>
      </c>
      <c r="G195" s="192"/>
      <c r="H195" s="19"/>
      <c r="I195" s="198"/>
      <c r="J195" s="198"/>
      <c r="K195" s="198"/>
      <c r="L195" s="198"/>
      <c r="M195" s="198"/>
    </row>
    <row r="196" spans="1:14" s="4" customFormat="1" ht="47.25" customHeight="1">
      <c r="A196" s="66"/>
      <c r="B196" s="21">
        <v>3</v>
      </c>
      <c r="C196" s="23" t="s">
        <v>52</v>
      </c>
      <c r="D196" s="21" t="s">
        <v>20</v>
      </c>
      <c r="E196" s="24">
        <v>47.04</v>
      </c>
      <c r="F196" s="26">
        <v>72</v>
      </c>
      <c r="G196" s="192"/>
      <c r="H196" s="19"/>
      <c r="I196" s="198"/>
      <c r="J196" s="198"/>
      <c r="K196" s="198"/>
      <c r="L196" s="198"/>
      <c r="M196" s="198"/>
    </row>
    <row r="197" spans="1:14" ht="38.450000000000003" customHeight="1">
      <c r="A197" s="66"/>
      <c r="B197" s="21">
        <v>4</v>
      </c>
      <c r="C197" s="23" t="s">
        <v>53</v>
      </c>
      <c r="D197" s="21" t="s">
        <v>47</v>
      </c>
      <c r="E197" s="24">
        <v>1</v>
      </c>
      <c r="F197" s="26">
        <v>72</v>
      </c>
      <c r="G197" s="192"/>
      <c r="H197" s="19"/>
      <c r="I197" s="197"/>
      <c r="J197" s="197"/>
      <c r="K197" s="197"/>
      <c r="L197" s="197"/>
      <c r="M197" s="197"/>
    </row>
    <row r="198" spans="1:14" ht="81.599999999999994" customHeight="1">
      <c r="A198" s="66"/>
      <c r="B198" s="21">
        <v>5</v>
      </c>
      <c r="C198" s="23" t="s">
        <v>62</v>
      </c>
      <c r="D198" s="21" t="s">
        <v>20</v>
      </c>
      <c r="E198" s="24">
        <v>47.04</v>
      </c>
      <c r="F198" s="26">
        <v>72</v>
      </c>
      <c r="G198" s="192"/>
      <c r="H198" s="19"/>
      <c r="I198" s="197"/>
      <c r="J198" s="197"/>
      <c r="K198" s="197"/>
      <c r="L198" s="197"/>
      <c r="M198" s="197"/>
    </row>
    <row r="199" spans="1:14" s="3" customFormat="1" ht="304.5" customHeight="1">
      <c r="A199" s="66"/>
      <c r="B199" s="21">
        <v>6</v>
      </c>
      <c r="C199" s="23" t="s">
        <v>467</v>
      </c>
      <c r="D199" s="35" t="s">
        <v>269</v>
      </c>
      <c r="E199" s="24">
        <v>1</v>
      </c>
      <c r="F199" s="24">
        <v>72</v>
      </c>
      <c r="G199" s="211">
        <v>12029</v>
      </c>
      <c r="H199" s="28">
        <f t="shared" ref="H199" si="0">E199*F199*G199</f>
        <v>866088</v>
      </c>
      <c r="I199" s="201"/>
      <c r="J199" s="201"/>
      <c r="K199" s="201"/>
      <c r="L199" s="201"/>
      <c r="M199" s="201"/>
    </row>
    <row r="200" spans="1:14" ht="33" customHeight="1">
      <c r="A200" s="66"/>
      <c r="B200" s="260" t="s">
        <v>12</v>
      </c>
      <c r="C200" s="260"/>
      <c r="D200" s="260"/>
      <c r="E200" s="260"/>
      <c r="F200" s="72"/>
      <c r="G200" s="73"/>
      <c r="H200" s="74"/>
      <c r="I200" s="197"/>
      <c r="J200" s="197"/>
      <c r="K200" s="197"/>
      <c r="L200" s="197"/>
      <c r="M200" s="197"/>
      <c r="N200" s="3"/>
    </row>
    <row r="201" spans="1:14" ht="28.5" customHeight="1">
      <c r="A201" s="66"/>
      <c r="B201" s="262" t="s">
        <v>13</v>
      </c>
      <c r="C201" s="262"/>
      <c r="D201" s="262"/>
      <c r="E201" s="262"/>
      <c r="F201" s="72"/>
      <c r="G201" s="73"/>
      <c r="H201" s="74"/>
      <c r="I201" s="197"/>
      <c r="J201" s="197"/>
      <c r="K201" s="197"/>
      <c r="L201" s="197"/>
      <c r="M201" s="197"/>
    </row>
    <row r="202" spans="1:14" ht="37.9" customHeight="1">
      <c r="A202" s="66"/>
      <c r="B202" s="21">
        <v>1</v>
      </c>
      <c r="C202" s="23" t="s">
        <v>54</v>
      </c>
      <c r="D202" s="21" t="s">
        <v>61</v>
      </c>
      <c r="E202" s="24">
        <v>81.52</v>
      </c>
      <c r="F202" s="25">
        <v>72</v>
      </c>
      <c r="G202" s="192"/>
      <c r="H202" s="19"/>
      <c r="I202" s="197"/>
      <c r="J202" s="197"/>
      <c r="K202" s="197"/>
      <c r="L202" s="197"/>
      <c r="M202" s="197"/>
    </row>
    <row r="203" spans="1:14" ht="45" customHeight="1">
      <c r="A203" s="66"/>
      <c r="B203" s="21">
        <v>2</v>
      </c>
      <c r="C203" s="23" t="s">
        <v>55</v>
      </c>
      <c r="D203" s="21" t="s">
        <v>61</v>
      </c>
      <c r="E203" s="24">
        <v>6.2</v>
      </c>
      <c r="F203" s="25">
        <v>72</v>
      </c>
      <c r="G203" s="192"/>
      <c r="H203" s="19"/>
      <c r="I203" s="197"/>
      <c r="J203" s="197"/>
      <c r="K203" s="197"/>
      <c r="L203" s="197"/>
      <c r="M203" s="197"/>
    </row>
    <row r="204" spans="1:14" ht="33.75" customHeight="1">
      <c r="A204" s="66"/>
      <c r="B204" s="262" t="s">
        <v>14</v>
      </c>
      <c r="C204" s="262"/>
      <c r="D204" s="262"/>
      <c r="E204" s="262"/>
      <c r="F204" s="72"/>
      <c r="G204" s="73"/>
      <c r="H204" s="74"/>
      <c r="I204" s="197"/>
      <c r="J204" s="197"/>
      <c r="K204" s="197"/>
      <c r="L204" s="197"/>
      <c r="M204" s="197"/>
    </row>
    <row r="205" spans="1:14" ht="34.5" customHeight="1">
      <c r="A205" s="66"/>
      <c r="B205" s="212" t="s">
        <v>33</v>
      </c>
      <c r="C205" s="261" t="s">
        <v>29</v>
      </c>
      <c r="D205" s="261"/>
      <c r="E205" s="261"/>
      <c r="F205" s="72"/>
      <c r="G205" s="73"/>
      <c r="H205" s="74"/>
      <c r="I205" s="197"/>
      <c r="J205" s="197"/>
      <c r="K205" s="197"/>
      <c r="L205" s="197"/>
      <c r="M205" s="197"/>
    </row>
    <row r="206" spans="1:14" ht="45" customHeight="1">
      <c r="A206" s="66"/>
      <c r="B206" s="21">
        <v>1</v>
      </c>
      <c r="C206" s="23" t="s">
        <v>56</v>
      </c>
      <c r="D206" s="21" t="s">
        <v>20</v>
      </c>
      <c r="E206" s="24">
        <v>2.34</v>
      </c>
      <c r="F206" s="25">
        <v>72</v>
      </c>
      <c r="G206" s="192"/>
      <c r="H206" s="19"/>
      <c r="I206" s="197"/>
      <c r="J206" s="197"/>
      <c r="K206" s="197"/>
      <c r="L206" s="197"/>
      <c r="M206" s="197"/>
    </row>
    <row r="207" spans="1:14">
      <c r="A207" s="66"/>
      <c r="B207" s="212" t="s">
        <v>34</v>
      </c>
      <c r="C207" s="261" t="s">
        <v>30</v>
      </c>
      <c r="D207" s="261"/>
      <c r="E207" s="261"/>
      <c r="F207" s="47"/>
      <c r="G207" s="47"/>
      <c r="H207" s="48"/>
      <c r="I207" s="197"/>
      <c r="J207" s="197"/>
      <c r="K207" s="197"/>
      <c r="L207" s="197"/>
      <c r="M207" s="197"/>
    </row>
    <row r="208" spans="1:14" ht="27" customHeight="1">
      <c r="A208" s="66"/>
      <c r="B208" s="21">
        <v>1</v>
      </c>
      <c r="C208" s="23" t="s">
        <v>57</v>
      </c>
      <c r="D208" s="21" t="s">
        <v>18</v>
      </c>
      <c r="E208" s="24">
        <v>353</v>
      </c>
      <c r="F208" s="26">
        <v>72</v>
      </c>
      <c r="G208" s="192"/>
      <c r="H208" s="19"/>
      <c r="I208" s="197"/>
      <c r="J208" s="197"/>
      <c r="K208" s="197"/>
      <c r="L208" s="197"/>
      <c r="M208" s="197"/>
    </row>
    <row r="209" spans="1:40" ht="30.75" customHeight="1">
      <c r="A209" s="66"/>
      <c r="B209" s="21">
        <v>2</v>
      </c>
      <c r="C209" s="23" t="s">
        <v>58</v>
      </c>
      <c r="D209" s="21" t="s">
        <v>18</v>
      </c>
      <c r="E209" s="24">
        <v>332</v>
      </c>
      <c r="F209" s="26">
        <v>72</v>
      </c>
      <c r="G209" s="192"/>
      <c r="H209" s="19"/>
      <c r="I209" s="197"/>
      <c r="J209" s="197"/>
      <c r="K209" s="197"/>
      <c r="L209" s="197"/>
      <c r="M209" s="197"/>
    </row>
    <row r="210" spans="1:40">
      <c r="A210" s="66"/>
      <c r="B210" s="212" t="s">
        <v>35</v>
      </c>
      <c r="C210" s="261" t="s">
        <v>31</v>
      </c>
      <c r="D210" s="261"/>
      <c r="E210" s="261"/>
      <c r="F210" s="72"/>
      <c r="G210" s="73"/>
      <c r="H210" s="74"/>
      <c r="I210" s="197"/>
      <c r="J210" s="197"/>
      <c r="K210" s="197"/>
      <c r="L210" s="197"/>
      <c r="M210" s="197"/>
    </row>
    <row r="211" spans="1:40" ht="54" customHeight="1">
      <c r="A211" s="66"/>
      <c r="B211" s="21">
        <v>1</v>
      </c>
      <c r="C211" s="23" t="s">
        <v>59</v>
      </c>
      <c r="D211" s="27" t="s">
        <v>37</v>
      </c>
      <c r="E211" s="24">
        <v>71</v>
      </c>
      <c r="F211" s="26">
        <v>72</v>
      </c>
      <c r="G211" s="192"/>
      <c r="H211" s="19"/>
      <c r="I211" s="197"/>
      <c r="J211" s="197"/>
      <c r="K211" s="197"/>
      <c r="L211" s="197"/>
      <c r="M211" s="197"/>
    </row>
    <row r="212" spans="1:40" ht="30.75" customHeight="1">
      <c r="A212" s="66"/>
      <c r="B212" s="212" t="s">
        <v>36</v>
      </c>
      <c r="C212" s="261" t="s">
        <v>32</v>
      </c>
      <c r="D212" s="261"/>
      <c r="E212" s="261"/>
      <c r="F212" s="72"/>
      <c r="G212" s="73"/>
      <c r="H212" s="74"/>
      <c r="I212" s="201"/>
      <c r="J212" s="201"/>
      <c r="K212" s="201"/>
      <c r="L212" s="201"/>
      <c r="M212" s="201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</row>
    <row r="213" spans="1:40" ht="57" customHeight="1">
      <c r="A213" s="66"/>
      <c r="B213" s="101">
        <v>1</v>
      </c>
      <c r="C213" s="102" t="s">
        <v>60</v>
      </c>
      <c r="D213" s="103" t="s">
        <v>37</v>
      </c>
      <c r="E213" s="104">
        <v>120</v>
      </c>
      <c r="F213" s="105">
        <v>72</v>
      </c>
      <c r="G213" s="195"/>
      <c r="H213" s="106"/>
      <c r="I213" s="201"/>
      <c r="J213" s="201"/>
      <c r="K213" s="201"/>
      <c r="L213" s="201"/>
      <c r="M213" s="201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</row>
    <row r="214" spans="1:40" ht="37.9" customHeight="1">
      <c r="A214" s="50"/>
      <c r="B214" s="213" t="s">
        <v>430</v>
      </c>
      <c r="C214" s="255" t="s">
        <v>431</v>
      </c>
      <c r="D214" s="255"/>
      <c r="E214" s="255"/>
      <c r="F214" s="214"/>
      <c r="G214" s="215"/>
      <c r="H214" s="216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</row>
    <row r="215" spans="1:40" ht="57" customHeight="1" thickBot="1">
      <c r="A215" s="50"/>
      <c r="B215" s="217">
        <v>1</v>
      </c>
      <c r="C215" s="218" t="s">
        <v>432</v>
      </c>
      <c r="D215" s="219" t="s">
        <v>37</v>
      </c>
      <c r="E215" s="220">
        <v>69</v>
      </c>
      <c r="F215" s="214">
        <v>72</v>
      </c>
      <c r="G215" s="195"/>
      <c r="H215" s="216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</row>
    <row r="216" spans="1:40" ht="31.15" customHeight="1" thickBot="1">
      <c r="B216" s="266" t="s">
        <v>63</v>
      </c>
      <c r="C216" s="267"/>
      <c r="D216" s="267"/>
      <c r="E216" s="267"/>
      <c r="F216" s="268"/>
      <c r="G216" s="268"/>
      <c r="H216" s="107"/>
      <c r="I216" s="197"/>
      <c r="J216" s="197"/>
      <c r="K216" s="197"/>
      <c r="L216" s="197"/>
      <c r="M216" s="197"/>
    </row>
    <row r="217" spans="1:40" ht="171.75" customHeight="1">
      <c r="A217" s="196"/>
      <c r="B217" s="196" t="s">
        <v>412</v>
      </c>
      <c r="C217" s="196"/>
      <c r="D217" s="196"/>
      <c r="E217" s="196"/>
      <c r="F217" s="196" t="s">
        <v>92</v>
      </c>
      <c r="G217" s="196"/>
      <c r="H217" s="196"/>
      <c r="I217" s="197"/>
      <c r="J217" s="197"/>
      <c r="K217" s="197"/>
      <c r="L217" s="197"/>
      <c r="M217" s="197"/>
    </row>
    <row r="218" spans="1:40">
      <c r="B218" s="3" t="s">
        <v>409</v>
      </c>
      <c r="E218" s="3"/>
      <c r="F218" s="3" t="s">
        <v>410</v>
      </c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</row>
    <row r="219" spans="1:40">
      <c r="E219" s="52"/>
      <c r="F219" s="5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</row>
    <row r="220" spans="1:40" s="3" customFormat="1">
      <c r="E220" s="49"/>
      <c r="F220" s="50"/>
      <c r="G220" s="50"/>
      <c r="H220" s="55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</row>
    <row r="221" spans="1:40" s="3" customFormat="1">
      <c r="E221" s="49"/>
      <c r="F221" s="50"/>
      <c r="G221" s="50"/>
      <c r="H221" s="55"/>
    </row>
    <row r="222" spans="1:40" s="3" customFormat="1">
      <c r="E222" s="56"/>
      <c r="F222" s="50"/>
      <c r="G222" s="50"/>
      <c r="H222" s="55"/>
    </row>
    <row r="223" spans="1:40">
      <c r="E223" s="52"/>
      <c r="F223" s="53"/>
    </row>
    <row r="224" spans="1:40">
      <c r="E224" s="52"/>
      <c r="F224" s="53"/>
    </row>
    <row r="225" spans="3:8">
      <c r="E225" s="52"/>
      <c r="F225" s="53"/>
    </row>
    <row r="226" spans="3:8">
      <c r="C226" s="50"/>
      <c r="D226" s="50"/>
      <c r="E226" s="52"/>
      <c r="F226" s="53"/>
      <c r="H226" s="55"/>
    </row>
    <row r="227" spans="3:8">
      <c r="C227" s="50"/>
      <c r="D227" s="50"/>
      <c r="E227" s="52"/>
      <c r="F227" s="53"/>
      <c r="H227" s="55"/>
    </row>
    <row r="228" spans="3:8">
      <c r="C228" s="50"/>
      <c r="D228" s="50"/>
      <c r="E228" s="52"/>
      <c r="F228" s="53"/>
      <c r="H228" s="55"/>
    </row>
    <row r="229" spans="3:8">
      <c r="C229" s="50"/>
      <c r="D229" s="50"/>
      <c r="E229" s="52"/>
      <c r="F229" s="53"/>
      <c r="H229" s="55"/>
    </row>
    <row r="230" spans="3:8">
      <c r="C230" s="50"/>
      <c r="D230" s="50"/>
      <c r="E230" s="52"/>
      <c r="F230" s="53"/>
      <c r="H230" s="55"/>
    </row>
    <row r="231" spans="3:8">
      <c r="C231" s="50"/>
      <c r="D231" s="50"/>
      <c r="E231" s="52"/>
      <c r="F231" s="53"/>
      <c r="H231" s="55"/>
    </row>
    <row r="232" spans="3:8">
      <c r="C232" s="50"/>
      <c r="D232" s="50"/>
      <c r="E232" s="52"/>
      <c r="F232" s="53"/>
      <c r="H232" s="55"/>
    </row>
    <row r="233" spans="3:8">
      <c r="C233" s="50"/>
      <c r="D233" s="50"/>
      <c r="E233" s="52"/>
      <c r="F233" s="53"/>
      <c r="H233" s="55"/>
    </row>
    <row r="234" spans="3:8">
      <c r="C234" s="50"/>
      <c r="D234" s="50"/>
      <c r="E234" s="52"/>
      <c r="F234" s="53"/>
      <c r="H234" s="55"/>
    </row>
    <row r="235" spans="3:8">
      <c r="C235" s="50"/>
      <c r="D235" s="50"/>
      <c r="E235" s="52"/>
      <c r="F235" s="53"/>
      <c r="H235" s="55"/>
    </row>
    <row r="236" spans="3:8">
      <c r="C236" s="50"/>
      <c r="D236" s="50"/>
      <c r="E236" s="52"/>
      <c r="F236" s="53"/>
      <c r="H236" s="55"/>
    </row>
    <row r="237" spans="3:8">
      <c r="C237" s="50"/>
      <c r="D237" s="50"/>
      <c r="E237" s="52"/>
      <c r="F237" s="53"/>
      <c r="H237" s="55"/>
    </row>
    <row r="238" spans="3:8">
      <c r="C238" s="50"/>
      <c r="D238" s="50"/>
      <c r="E238" s="52"/>
      <c r="F238" s="53"/>
      <c r="H238" s="55"/>
    </row>
    <row r="239" spans="3:8">
      <c r="C239" s="50"/>
      <c r="D239" s="50"/>
      <c r="E239" s="52"/>
      <c r="F239" s="53"/>
      <c r="H239" s="55"/>
    </row>
    <row r="240" spans="3:8">
      <c r="C240" s="50"/>
      <c r="D240" s="50"/>
      <c r="E240" s="52"/>
      <c r="F240" s="53"/>
      <c r="H240" s="55"/>
    </row>
    <row r="241" spans="3:8">
      <c r="C241" s="50"/>
      <c r="D241" s="50"/>
      <c r="E241" s="52"/>
      <c r="F241" s="53"/>
      <c r="H241" s="55"/>
    </row>
    <row r="242" spans="3:8">
      <c r="C242" s="50"/>
      <c r="D242" s="50"/>
      <c r="E242" s="52"/>
      <c r="F242" s="53"/>
      <c r="H242" s="55"/>
    </row>
    <row r="243" spans="3:8">
      <c r="C243" s="50"/>
      <c r="D243" s="50"/>
      <c r="E243" s="52"/>
      <c r="F243" s="53"/>
      <c r="H243" s="55"/>
    </row>
    <row r="244" spans="3:8">
      <c r="C244" s="50"/>
      <c r="D244" s="50"/>
      <c r="E244" s="52"/>
      <c r="F244" s="53"/>
      <c r="H244" s="55"/>
    </row>
    <row r="245" spans="3:8">
      <c r="C245" s="50"/>
      <c r="D245" s="50"/>
      <c r="E245" s="52"/>
      <c r="F245" s="53"/>
      <c r="H245" s="55"/>
    </row>
    <row r="246" spans="3:8">
      <c r="C246" s="50"/>
      <c r="D246" s="50"/>
      <c r="E246" s="52"/>
      <c r="F246" s="53"/>
      <c r="H246" s="55"/>
    </row>
    <row r="247" spans="3:8">
      <c r="C247" s="50"/>
      <c r="D247" s="50"/>
      <c r="E247" s="52"/>
      <c r="F247" s="53"/>
      <c r="H247" s="55"/>
    </row>
    <row r="248" spans="3:8">
      <c r="C248" s="50"/>
      <c r="D248" s="50"/>
      <c r="E248" s="52"/>
      <c r="F248" s="53"/>
      <c r="H248" s="55"/>
    </row>
    <row r="249" spans="3:8">
      <c r="C249" s="50"/>
      <c r="D249" s="50"/>
      <c r="E249" s="52"/>
      <c r="F249" s="53"/>
      <c r="H249" s="55"/>
    </row>
    <row r="250" spans="3:8">
      <c r="C250" s="50"/>
      <c r="D250" s="50"/>
      <c r="E250" s="52"/>
      <c r="F250" s="53"/>
      <c r="H250" s="55"/>
    </row>
    <row r="251" spans="3:8">
      <c r="C251" s="50"/>
      <c r="D251" s="50"/>
      <c r="E251" s="52"/>
      <c r="F251" s="53"/>
      <c r="H251" s="55"/>
    </row>
    <row r="252" spans="3:8">
      <c r="C252" s="50"/>
      <c r="D252" s="50"/>
      <c r="E252" s="52"/>
      <c r="F252" s="53"/>
      <c r="H252" s="55"/>
    </row>
    <row r="253" spans="3:8">
      <c r="C253" s="50"/>
      <c r="D253" s="50"/>
      <c r="E253" s="52"/>
      <c r="F253" s="53"/>
      <c r="H253" s="55"/>
    </row>
    <row r="254" spans="3:8">
      <c r="C254" s="50"/>
      <c r="D254" s="50"/>
      <c r="E254" s="52"/>
      <c r="F254" s="53"/>
      <c r="H254" s="55"/>
    </row>
    <row r="255" spans="3:8">
      <c r="C255" s="50"/>
      <c r="D255" s="50"/>
      <c r="E255" s="52"/>
      <c r="F255" s="53"/>
      <c r="H255" s="55"/>
    </row>
    <row r="256" spans="3:8">
      <c r="C256" s="50"/>
      <c r="D256" s="50"/>
      <c r="E256" s="52"/>
      <c r="F256" s="53"/>
      <c r="H256" s="55"/>
    </row>
    <row r="257" spans="3:8">
      <c r="C257" s="50"/>
      <c r="D257" s="50"/>
      <c r="E257" s="52"/>
      <c r="F257" s="53"/>
      <c r="H257" s="55"/>
    </row>
    <row r="258" spans="3:8">
      <c r="C258" s="50"/>
      <c r="D258" s="50"/>
      <c r="E258" s="52"/>
      <c r="F258" s="53"/>
      <c r="H258" s="55"/>
    </row>
    <row r="259" spans="3:8">
      <c r="C259" s="50"/>
      <c r="D259" s="50"/>
      <c r="E259" s="52"/>
      <c r="F259" s="53"/>
      <c r="H259" s="55"/>
    </row>
    <row r="260" spans="3:8">
      <c r="C260" s="50"/>
      <c r="D260" s="50"/>
      <c r="E260" s="52"/>
      <c r="F260" s="53"/>
      <c r="H260" s="55"/>
    </row>
    <row r="261" spans="3:8">
      <c r="C261" s="50"/>
      <c r="D261" s="50"/>
      <c r="E261" s="52"/>
      <c r="F261" s="53"/>
      <c r="H261" s="55"/>
    </row>
    <row r="262" spans="3:8">
      <c r="C262" s="50"/>
      <c r="D262" s="50"/>
      <c r="E262" s="52"/>
      <c r="F262" s="53"/>
      <c r="H262" s="55"/>
    </row>
    <row r="263" spans="3:8">
      <c r="C263" s="50"/>
      <c r="D263" s="50"/>
      <c r="E263" s="52"/>
      <c r="F263" s="53"/>
      <c r="H263" s="55"/>
    </row>
  </sheetData>
  <sheetProtection password="9E8D" sheet="1" objects="1" scenarios="1"/>
  <mergeCells count="29">
    <mergeCell ref="A1:D1"/>
    <mergeCell ref="B216:G216"/>
    <mergeCell ref="A2:H2"/>
    <mergeCell ref="B6:E6"/>
    <mergeCell ref="G3:G4"/>
    <mergeCell ref="B3:B4"/>
    <mergeCell ref="C3:C4"/>
    <mergeCell ref="D3:D4"/>
    <mergeCell ref="E3:E4"/>
    <mergeCell ref="F3:F4"/>
    <mergeCell ref="C205:E205"/>
    <mergeCell ref="C207:E207"/>
    <mergeCell ref="C210:E210"/>
    <mergeCell ref="B176:E176"/>
    <mergeCell ref="B187:E187"/>
    <mergeCell ref="B7:E7"/>
    <mergeCell ref="C214:E214"/>
    <mergeCell ref="B24:E24"/>
    <mergeCell ref="B200:E200"/>
    <mergeCell ref="C212:E212"/>
    <mergeCell ref="B201:E201"/>
    <mergeCell ref="B204:E204"/>
    <mergeCell ref="B150:E150"/>
    <mergeCell ref="B171:E171"/>
    <mergeCell ref="B27:E27"/>
    <mergeCell ref="B68:E68"/>
    <mergeCell ref="B73:E73"/>
    <mergeCell ref="B98:E98"/>
    <mergeCell ref="B115:E115"/>
  </mergeCells>
  <printOptions horizontalCentered="1"/>
  <pageMargins left="0.23622047244094491" right="0.23622047244094491" top="0.74803149606299213" bottom="0.74803149606299213" header="0.31496062992125984" footer="0.31496062992125984"/>
  <pageSetup paperSize="8" scale="43" fitToHeight="0" orientation="portrait" useFirstPageNumber="1" r:id="rId1"/>
  <headerFooter alignWithMargins="0">
    <oddFooter>&amp;R&amp;P z &amp;N</oddFooter>
  </headerFooter>
  <rowBreaks count="5" manualBreakCount="5">
    <brk id="31" max="7" man="1"/>
    <brk id="77" max="7" man="1"/>
    <brk id="118" max="7" man="1"/>
    <brk id="158" max="7" man="1"/>
    <brk id="199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6"/>
  <sheetViews>
    <sheetView topLeftCell="A34" zoomScaleNormal="100" zoomScaleSheetLayoutView="100" workbookViewId="0">
      <selection activeCell="G38" sqref="G38"/>
    </sheetView>
  </sheetViews>
  <sheetFormatPr defaultRowHeight="12.75"/>
  <cols>
    <col min="1" max="1" width="6.140625" customWidth="1"/>
    <col min="2" max="2" width="13.7109375" customWidth="1"/>
    <col min="3" max="3" width="85.7109375" customWidth="1"/>
    <col min="4" max="4" width="11.28515625" customWidth="1"/>
    <col min="5" max="5" width="14.42578125" customWidth="1"/>
    <col min="6" max="6" width="13.140625" style="87" customWidth="1"/>
    <col min="7" max="7" width="15.42578125" style="88" customWidth="1"/>
  </cols>
  <sheetData>
    <row r="1" spans="1:12" ht="128.25" customHeight="1">
      <c r="A1" s="282" t="s">
        <v>415</v>
      </c>
      <c r="B1" s="283"/>
      <c r="C1" s="283"/>
      <c r="F1"/>
      <c r="G1" s="158" t="s">
        <v>428</v>
      </c>
      <c r="I1" s="147"/>
    </row>
    <row r="2" spans="1:12" ht="108.6" customHeight="1">
      <c r="A2" s="287" t="s">
        <v>413</v>
      </c>
      <c r="B2" s="287"/>
      <c r="C2" s="287"/>
      <c r="D2" s="287"/>
      <c r="E2" s="287"/>
      <c r="F2" s="287"/>
      <c r="G2" s="287"/>
    </row>
    <row r="3" spans="1:12" ht="13.5" thickBot="1">
      <c r="A3" s="221"/>
      <c r="B3" s="221"/>
      <c r="C3" s="221"/>
      <c r="D3" s="221"/>
      <c r="E3" s="221"/>
    </row>
    <row r="4" spans="1:12" ht="30.75" thickBot="1">
      <c r="A4" s="113" t="s">
        <v>67</v>
      </c>
      <c r="B4" s="114" t="s">
        <v>68</v>
      </c>
      <c r="C4" s="114" t="s">
        <v>65</v>
      </c>
      <c r="D4" s="114" t="s">
        <v>17</v>
      </c>
      <c r="E4" s="114" t="s">
        <v>69</v>
      </c>
      <c r="F4" s="115" t="s">
        <v>70</v>
      </c>
      <c r="G4" s="116" t="s">
        <v>71</v>
      </c>
      <c r="H4" s="186"/>
      <c r="I4" s="186"/>
      <c r="J4" s="186"/>
      <c r="K4" s="186"/>
      <c r="L4" s="186"/>
    </row>
    <row r="5" spans="1:12" s="130" customFormat="1" ht="13.5" thickBot="1">
      <c r="A5" s="131">
        <v>1</v>
      </c>
      <c r="B5" s="132">
        <v>2</v>
      </c>
      <c r="C5" s="132">
        <v>3</v>
      </c>
      <c r="D5" s="132">
        <v>4</v>
      </c>
      <c r="E5" s="132">
        <v>5</v>
      </c>
      <c r="F5" s="132">
        <v>6</v>
      </c>
      <c r="G5" s="132">
        <v>7</v>
      </c>
      <c r="H5" s="187"/>
      <c r="I5" s="187"/>
      <c r="J5" s="187"/>
      <c r="K5" s="187"/>
      <c r="L5" s="187"/>
    </row>
    <row r="6" spans="1:12" s="94" customFormat="1" ht="15">
      <c r="A6" s="109"/>
      <c r="B6" s="110"/>
      <c r="C6" s="111" t="s">
        <v>72</v>
      </c>
      <c r="D6" s="110" t="s">
        <v>73</v>
      </c>
      <c r="E6" s="110" t="s">
        <v>73</v>
      </c>
      <c r="F6" s="112" t="s">
        <v>73</v>
      </c>
      <c r="G6" s="112" t="s">
        <v>73</v>
      </c>
      <c r="H6" s="188"/>
      <c r="I6" s="188"/>
      <c r="J6" s="188"/>
      <c r="K6" s="188"/>
      <c r="L6" s="188"/>
    </row>
    <row r="7" spans="1:12" ht="27.75" customHeight="1">
      <c r="A7" s="77">
        <v>1</v>
      </c>
      <c r="B7" s="90" t="s">
        <v>74</v>
      </c>
      <c r="C7" s="117" t="s">
        <v>392</v>
      </c>
      <c r="D7" s="90" t="s">
        <v>75</v>
      </c>
      <c r="E7" s="92">
        <v>2000</v>
      </c>
      <c r="F7" s="180"/>
      <c r="G7" s="93"/>
      <c r="H7" s="186"/>
      <c r="I7" s="186"/>
      <c r="J7" s="186"/>
      <c r="K7" s="186"/>
      <c r="L7" s="186"/>
    </row>
    <row r="8" spans="1:12" ht="25.5">
      <c r="A8" s="77">
        <v>2</v>
      </c>
      <c r="B8" s="90" t="s">
        <v>482</v>
      </c>
      <c r="C8" s="118" t="s">
        <v>393</v>
      </c>
      <c r="D8" s="90" t="s">
        <v>87</v>
      </c>
      <c r="E8" s="92">
        <v>2000</v>
      </c>
      <c r="F8" s="180"/>
      <c r="G8" s="93"/>
      <c r="H8" s="186"/>
      <c r="I8" s="186"/>
      <c r="J8" s="186"/>
      <c r="K8" s="186"/>
      <c r="L8" s="186"/>
    </row>
    <row r="9" spans="1:12" s="94" customFormat="1" ht="30.75" customHeight="1">
      <c r="A9" s="77">
        <v>3</v>
      </c>
      <c r="B9" s="90" t="s">
        <v>74</v>
      </c>
      <c r="C9" s="91" t="s">
        <v>401</v>
      </c>
      <c r="D9" s="90" t="s">
        <v>75</v>
      </c>
      <c r="E9" s="92">
        <v>243000</v>
      </c>
      <c r="F9" s="180"/>
      <c r="G9" s="93"/>
      <c r="H9" s="188"/>
      <c r="I9" s="188"/>
      <c r="J9" s="188"/>
      <c r="K9" s="188"/>
      <c r="L9" s="188"/>
    </row>
    <row r="10" spans="1:12" ht="28.5" customHeight="1">
      <c r="A10" s="77">
        <v>4</v>
      </c>
      <c r="B10" s="90" t="s">
        <v>76</v>
      </c>
      <c r="C10" s="119" t="s">
        <v>77</v>
      </c>
      <c r="D10" s="90" t="s">
        <v>75</v>
      </c>
      <c r="E10" s="92">
        <v>3000</v>
      </c>
      <c r="F10" s="180"/>
      <c r="G10" s="93"/>
      <c r="H10" s="186"/>
      <c r="I10" s="186"/>
      <c r="J10" s="186"/>
      <c r="K10" s="186"/>
      <c r="L10" s="186"/>
    </row>
    <row r="11" spans="1:12" ht="14.25" customHeight="1">
      <c r="A11" s="77">
        <v>5</v>
      </c>
      <c r="B11" s="90" t="s">
        <v>474</v>
      </c>
      <c r="C11" s="120" t="s">
        <v>78</v>
      </c>
      <c r="D11" s="90" t="s">
        <v>75</v>
      </c>
      <c r="E11" s="92">
        <v>1000</v>
      </c>
      <c r="F11" s="180"/>
      <c r="G11" s="93"/>
      <c r="H11" s="186"/>
      <c r="I11" s="186"/>
      <c r="J11" s="186"/>
      <c r="K11" s="186"/>
      <c r="L11" s="186"/>
    </row>
    <row r="12" spans="1:12" ht="15" customHeight="1">
      <c r="A12" s="77">
        <f t="shared" ref="A12:A38" si="0">A11+1</f>
        <v>6</v>
      </c>
      <c r="B12" s="90" t="s">
        <v>79</v>
      </c>
      <c r="C12" s="121" t="s">
        <v>80</v>
      </c>
      <c r="D12" s="90" t="s">
        <v>75</v>
      </c>
      <c r="E12" s="92">
        <v>1000</v>
      </c>
      <c r="F12" s="180"/>
      <c r="G12" s="93"/>
      <c r="H12" s="186"/>
      <c r="I12" s="186"/>
      <c r="J12" s="186"/>
      <c r="K12" s="186"/>
      <c r="L12" s="186"/>
    </row>
    <row r="13" spans="1:12" ht="25.5">
      <c r="A13" s="77">
        <f>A12+1</f>
        <v>7</v>
      </c>
      <c r="B13" s="108" t="s">
        <v>475</v>
      </c>
      <c r="C13" s="91" t="s">
        <v>369</v>
      </c>
      <c r="D13" s="90" t="s">
        <v>75</v>
      </c>
      <c r="E13" s="92">
        <v>800</v>
      </c>
      <c r="F13" s="180"/>
      <c r="G13" s="93"/>
      <c r="H13" s="186"/>
      <c r="I13" s="186"/>
      <c r="J13" s="186"/>
      <c r="K13" s="186"/>
      <c r="L13" s="186"/>
    </row>
    <row r="14" spans="1:12" ht="18" customHeight="1">
      <c r="A14" s="77">
        <f t="shared" si="0"/>
        <v>8</v>
      </c>
      <c r="B14" s="108" t="s">
        <v>370</v>
      </c>
      <c r="C14" s="122" t="s">
        <v>371</v>
      </c>
      <c r="D14" s="108" t="s">
        <v>75</v>
      </c>
      <c r="E14" s="92">
        <v>400</v>
      </c>
      <c r="F14" s="180"/>
      <c r="G14" s="93"/>
      <c r="H14" s="186"/>
      <c r="I14" s="186"/>
      <c r="J14" s="186"/>
      <c r="K14" s="186"/>
      <c r="L14" s="186"/>
    </row>
    <row r="15" spans="1:12">
      <c r="A15" s="77">
        <f t="shared" si="0"/>
        <v>9</v>
      </c>
      <c r="B15" s="108" t="s">
        <v>372</v>
      </c>
      <c r="C15" s="80" t="s">
        <v>373</v>
      </c>
      <c r="D15" s="108" t="s">
        <v>82</v>
      </c>
      <c r="E15" s="92">
        <v>100</v>
      </c>
      <c r="F15" s="180"/>
      <c r="G15" s="93"/>
      <c r="H15" s="186"/>
      <c r="I15" s="186"/>
      <c r="J15" s="186"/>
      <c r="K15" s="186"/>
      <c r="L15" s="186"/>
    </row>
    <row r="16" spans="1:12" ht="25.5">
      <c r="A16" s="77">
        <f t="shared" si="0"/>
        <v>10</v>
      </c>
      <c r="B16" s="90" t="s">
        <v>81</v>
      </c>
      <c r="C16" s="117" t="s">
        <v>374</v>
      </c>
      <c r="D16" s="90" t="s">
        <v>75</v>
      </c>
      <c r="E16" s="92">
        <v>1500</v>
      </c>
      <c r="F16" s="180"/>
      <c r="G16" s="93"/>
      <c r="H16" s="186"/>
      <c r="I16" s="186"/>
      <c r="J16" s="186"/>
      <c r="K16" s="186"/>
      <c r="L16" s="186"/>
    </row>
    <row r="17" spans="1:12" ht="25.5">
      <c r="A17" s="77">
        <f t="shared" si="0"/>
        <v>11</v>
      </c>
      <c r="B17" s="108" t="s">
        <v>476</v>
      </c>
      <c r="C17" s="78" t="s">
        <v>375</v>
      </c>
      <c r="D17" s="90" t="s">
        <v>87</v>
      </c>
      <c r="E17" s="92">
        <v>1500</v>
      </c>
      <c r="F17" s="180"/>
      <c r="G17" s="93"/>
      <c r="H17" s="186"/>
      <c r="I17" s="186"/>
      <c r="J17" s="186"/>
      <c r="K17" s="186"/>
      <c r="L17" s="186"/>
    </row>
    <row r="18" spans="1:12" ht="25.5">
      <c r="A18" s="77">
        <f t="shared" si="0"/>
        <v>12</v>
      </c>
      <c r="B18" s="108" t="s">
        <v>477</v>
      </c>
      <c r="C18" s="78" t="s">
        <v>376</v>
      </c>
      <c r="D18" s="90" t="s">
        <v>82</v>
      </c>
      <c r="E18" s="92">
        <v>6000</v>
      </c>
      <c r="F18" s="180"/>
      <c r="G18" s="93"/>
      <c r="H18" s="186"/>
      <c r="I18" s="186"/>
      <c r="J18" s="186"/>
      <c r="K18" s="186"/>
      <c r="L18" s="186"/>
    </row>
    <row r="19" spans="1:12" ht="25.5">
      <c r="A19" s="77">
        <f t="shared" si="0"/>
        <v>13</v>
      </c>
      <c r="B19" s="108" t="s">
        <v>478</v>
      </c>
      <c r="C19" s="79" t="s">
        <v>377</v>
      </c>
      <c r="D19" s="90" t="s">
        <v>87</v>
      </c>
      <c r="E19" s="92">
        <v>3000</v>
      </c>
      <c r="F19" s="180"/>
      <c r="G19" s="93"/>
      <c r="H19" s="186"/>
      <c r="I19" s="186"/>
      <c r="J19" s="186"/>
      <c r="K19" s="186"/>
      <c r="L19" s="186"/>
    </row>
    <row r="20" spans="1:12">
      <c r="A20" s="77">
        <f t="shared" si="0"/>
        <v>14</v>
      </c>
      <c r="B20" s="108" t="s">
        <v>378</v>
      </c>
      <c r="C20" s="80" t="s">
        <v>394</v>
      </c>
      <c r="D20" s="90" t="s">
        <v>82</v>
      </c>
      <c r="E20" s="96">
        <v>500</v>
      </c>
      <c r="F20" s="180"/>
      <c r="G20" s="93"/>
      <c r="H20" s="186"/>
      <c r="I20" s="186"/>
      <c r="J20" s="186"/>
      <c r="K20" s="186"/>
      <c r="L20" s="186"/>
    </row>
    <row r="21" spans="1:12" ht="17.45" customHeight="1">
      <c r="A21" s="77">
        <f t="shared" si="0"/>
        <v>15</v>
      </c>
      <c r="B21" s="108" t="s">
        <v>370</v>
      </c>
      <c r="C21" s="80" t="s">
        <v>379</v>
      </c>
      <c r="D21" s="108" t="s">
        <v>87</v>
      </c>
      <c r="E21" s="92">
        <v>800</v>
      </c>
      <c r="F21" s="180"/>
      <c r="G21" s="93"/>
      <c r="H21" s="186"/>
      <c r="I21" s="186"/>
      <c r="J21" s="186"/>
      <c r="K21" s="186"/>
      <c r="L21" s="186"/>
    </row>
    <row r="22" spans="1:12" ht="29.25" customHeight="1">
      <c r="A22" s="77">
        <f t="shared" si="0"/>
        <v>16</v>
      </c>
      <c r="B22" s="108" t="s">
        <v>81</v>
      </c>
      <c r="C22" s="80" t="s">
        <v>380</v>
      </c>
      <c r="D22" s="90" t="s">
        <v>75</v>
      </c>
      <c r="E22" s="92">
        <v>600</v>
      </c>
      <c r="F22" s="180"/>
      <c r="G22" s="93"/>
      <c r="H22" s="186"/>
      <c r="I22" s="186"/>
      <c r="J22" s="186"/>
      <c r="K22" s="186"/>
      <c r="L22" s="186"/>
    </row>
    <row r="23" spans="1:12" ht="40.5" customHeight="1">
      <c r="A23" s="77">
        <f t="shared" si="0"/>
        <v>17</v>
      </c>
      <c r="B23" s="108" t="s">
        <v>478</v>
      </c>
      <c r="C23" s="79" t="s">
        <v>381</v>
      </c>
      <c r="D23" s="90" t="s">
        <v>82</v>
      </c>
      <c r="E23" s="92">
        <v>5000</v>
      </c>
      <c r="F23" s="180"/>
      <c r="G23" s="93"/>
      <c r="H23" s="186"/>
      <c r="I23" s="186"/>
      <c r="J23" s="186"/>
      <c r="K23" s="186"/>
      <c r="L23" s="186"/>
    </row>
    <row r="24" spans="1:12" ht="51.75" customHeight="1">
      <c r="A24" s="77">
        <f t="shared" si="0"/>
        <v>18</v>
      </c>
      <c r="B24" s="108" t="s">
        <v>479</v>
      </c>
      <c r="C24" s="80" t="s">
        <v>382</v>
      </c>
      <c r="D24" s="108" t="s">
        <v>87</v>
      </c>
      <c r="E24" s="92">
        <v>1500</v>
      </c>
      <c r="F24" s="180"/>
      <c r="G24" s="93"/>
      <c r="H24" s="186"/>
      <c r="I24" s="186"/>
      <c r="J24" s="186"/>
      <c r="K24" s="186"/>
      <c r="L24" s="186"/>
    </row>
    <row r="25" spans="1:12" ht="25.5">
      <c r="A25" s="77">
        <v>19</v>
      </c>
      <c r="B25" s="108" t="s">
        <v>480</v>
      </c>
      <c r="C25" s="80" t="s">
        <v>395</v>
      </c>
      <c r="D25" s="108" t="s">
        <v>75</v>
      </c>
      <c r="E25" s="92">
        <v>1000</v>
      </c>
      <c r="F25" s="180"/>
      <c r="G25" s="93"/>
      <c r="H25" s="186"/>
      <c r="I25" s="186"/>
      <c r="J25" s="186"/>
      <c r="K25" s="186"/>
      <c r="L25" s="186"/>
    </row>
    <row r="26" spans="1:12" ht="24.75" customHeight="1">
      <c r="A26" s="77">
        <v>20</v>
      </c>
      <c r="B26" s="90" t="s">
        <v>83</v>
      </c>
      <c r="C26" s="119" t="s">
        <v>84</v>
      </c>
      <c r="D26" s="90" t="s">
        <v>75</v>
      </c>
      <c r="E26" s="92">
        <v>2000</v>
      </c>
      <c r="F26" s="180"/>
      <c r="G26" s="93"/>
      <c r="H26" s="186"/>
      <c r="I26" s="186"/>
      <c r="J26" s="186"/>
      <c r="K26" s="186"/>
      <c r="L26" s="186"/>
    </row>
    <row r="27" spans="1:12" s="98" customFormat="1" ht="25.5">
      <c r="A27" s="77">
        <f t="shared" si="0"/>
        <v>21</v>
      </c>
      <c r="B27" s="108" t="s">
        <v>85</v>
      </c>
      <c r="C27" s="95" t="s">
        <v>404</v>
      </c>
      <c r="D27" s="108" t="s">
        <v>82</v>
      </c>
      <c r="E27" s="96">
        <v>24000</v>
      </c>
      <c r="F27" s="180"/>
      <c r="G27" s="97"/>
      <c r="H27" s="189"/>
      <c r="I27" s="189"/>
      <c r="J27" s="189"/>
      <c r="K27" s="189"/>
      <c r="L27" s="189"/>
    </row>
    <row r="28" spans="1:12" ht="25.5">
      <c r="A28" s="77">
        <f t="shared" si="0"/>
        <v>22</v>
      </c>
      <c r="B28" s="90" t="s">
        <v>83</v>
      </c>
      <c r="C28" s="120" t="s">
        <v>86</v>
      </c>
      <c r="D28" s="90" t="s">
        <v>87</v>
      </c>
      <c r="E28" s="92">
        <v>150</v>
      </c>
      <c r="F28" s="180"/>
      <c r="G28" s="93"/>
      <c r="H28" s="186"/>
      <c r="I28" s="186"/>
      <c r="J28" s="186"/>
      <c r="K28" s="186"/>
      <c r="L28" s="186"/>
    </row>
    <row r="29" spans="1:12" ht="25.5">
      <c r="A29" s="77">
        <v>23</v>
      </c>
      <c r="B29" s="123" t="s">
        <v>88</v>
      </c>
      <c r="C29" s="120" t="s">
        <v>89</v>
      </c>
      <c r="D29" s="123" t="s">
        <v>82</v>
      </c>
      <c r="E29" s="93">
        <v>200</v>
      </c>
      <c r="F29" s="180"/>
      <c r="G29" s="93"/>
      <c r="H29" s="186"/>
      <c r="I29" s="186"/>
      <c r="J29" s="186"/>
      <c r="K29" s="186"/>
      <c r="L29" s="186"/>
    </row>
    <row r="30" spans="1:12" ht="38.25">
      <c r="A30" s="77">
        <f t="shared" si="0"/>
        <v>24</v>
      </c>
      <c r="B30" s="108" t="s">
        <v>383</v>
      </c>
      <c r="C30" s="80" t="s">
        <v>384</v>
      </c>
      <c r="D30" s="123" t="s">
        <v>18</v>
      </c>
      <c r="E30" s="93">
        <v>20</v>
      </c>
      <c r="F30" s="180"/>
      <c r="G30" s="93"/>
      <c r="H30" s="186"/>
      <c r="I30" s="186"/>
      <c r="J30" s="186"/>
      <c r="K30" s="186"/>
      <c r="L30" s="186"/>
    </row>
    <row r="31" spans="1:12" ht="38.25">
      <c r="A31" s="77">
        <f t="shared" si="0"/>
        <v>25</v>
      </c>
      <c r="B31" s="108" t="s">
        <v>383</v>
      </c>
      <c r="C31" s="78" t="s">
        <v>385</v>
      </c>
      <c r="D31" s="124" t="s">
        <v>82</v>
      </c>
      <c r="E31" s="93">
        <v>50</v>
      </c>
      <c r="F31" s="180"/>
      <c r="G31" s="93"/>
      <c r="H31" s="186"/>
      <c r="I31" s="186"/>
      <c r="J31" s="186"/>
      <c r="K31" s="186"/>
      <c r="L31" s="186"/>
    </row>
    <row r="32" spans="1:12" ht="25.5">
      <c r="A32" s="77">
        <f t="shared" si="0"/>
        <v>26</v>
      </c>
      <c r="B32" s="90" t="s">
        <v>90</v>
      </c>
      <c r="C32" s="120" t="s">
        <v>396</v>
      </c>
      <c r="D32" s="108" t="s">
        <v>75</v>
      </c>
      <c r="E32" s="92">
        <v>100</v>
      </c>
      <c r="F32" s="180"/>
      <c r="G32" s="93"/>
      <c r="H32" s="186"/>
      <c r="I32" s="186"/>
      <c r="J32" s="186"/>
      <c r="K32" s="186"/>
      <c r="L32" s="186"/>
    </row>
    <row r="33" spans="1:12" ht="38.25">
      <c r="A33" s="77">
        <v>27</v>
      </c>
      <c r="B33" s="90" t="s">
        <v>91</v>
      </c>
      <c r="C33" s="120" t="s">
        <v>397</v>
      </c>
      <c r="D33" s="90" t="s">
        <v>82</v>
      </c>
      <c r="E33" s="92">
        <v>1200</v>
      </c>
      <c r="F33" s="180"/>
      <c r="G33" s="93"/>
      <c r="H33" s="186"/>
      <c r="I33" s="186"/>
      <c r="J33" s="186"/>
      <c r="K33" s="186"/>
      <c r="L33" s="186"/>
    </row>
    <row r="34" spans="1:12" ht="25.5">
      <c r="A34" s="77">
        <f t="shared" si="0"/>
        <v>28</v>
      </c>
      <c r="B34" s="90" t="s">
        <v>91</v>
      </c>
      <c r="C34" s="125" t="s">
        <v>398</v>
      </c>
      <c r="D34" s="90" t="s">
        <v>82</v>
      </c>
      <c r="E34" s="92">
        <v>1000</v>
      </c>
      <c r="F34" s="180"/>
      <c r="G34" s="93"/>
      <c r="H34" s="186"/>
      <c r="I34" s="186"/>
      <c r="J34" s="186"/>
      <c r="K34" s="186"/>
      <c r="L34" s="186"/>
    </row>
    <row r="35" spans="1:12" ht="25.5">
      <c r="A35" s="77">
        <v>29</v>
      </c>
      <c r="B35" s="124" t="s">
        <v>481</v>
      </c>
      <c r="C35" s="126" t="s">
        <v>402</v>
      </c>
      <c r="D35" s="90" t="s">
        <v>75</v>
      </c>
      <c r="E35" s="92">
        <v>1000</v>
      </c>
      <c r="F35" s="180"/>
      <c r="G35" s="93"/>
      <c r="H35" s="186"/>
      <c r="I35" s="186"/>
      <c r="J35" s="186"/>
      <c r="K35" s="186"/>
      <c r="L35" s="186"/>
    </row>
    <row r="36" spans="1:12" ht="25.5">
      <c r="A36" s="77">
        <v>30</v>
      </c>
      <c r="B36" s="124" t="s">
        <v>481</v>
      </c>
      <c r="C36" s="80" t="s">
        <v>386</v>
      </c>
      <c r="D36" s="90" t="s">
        <v>75</v>
      </c>
      <c r="E36" s="93">
        <v>2000</v>
      </c>
      <c r="F36" s="180"/>
      <c r="G36" s="93"/>
      <c r="H36" s="186"/>
      <c r="I36" s="186"/>
      <c r="J36" s="186"/>
      <c r="K36" s="186"/>
      <c r="L36" s="186"/>
    </row>
    <row r="37" spans="1:12" ht="25.5">
      <c r="A37" s="77">
        <f>A36+1</f>
        <v>31</v>
      </c>
      <c r="B37" s="124" t="s">
        <v>481</v>
      </c>
      <c r="C37" s="79" t="s">
        <v>387</v>
      </c>
      <c r="D37" s="90" t="s">
        <v>75</v>
      </c>
      <c r="E37" s="92">
        <v>200</v>
      </c>
      <c r="F37" s="180"/>
      <c r="G37" s="93"/>
      <c r="H37" s="186"/>
      <c r="I37" s="186"/>
      <c r="J37" s="186"/>
      <c r="K37" s="186"/>
      <c r="L37" s="186"/>
    </row>
    <row r="38" spans="1:12" ht="25.5">
      <c r="A38" s="77">
        <f t="shared" si="0"/>
        <v>32</v>
      </c>
      <c r="B38" s="124" t="s">
        <v>388</v>
      </c>
      <c r="C38" s="80" t="s">
        <v>389</v>
      </c>
      <c r="D38" s="90" t="s">
        <v>75</v>
      </c>
      <c r="E38" s="93">
        <v>20</v>
      </c>
      <c r="F38" s="180"/>
      <c r="G38" s="93"/>
      <c r="H38" s="186"/>
      <c r="I38" s="186"/>
      <c r="J38" s="186"/>
      <c r="K38" s="186"/>
      <c r="L38" s="186"/>
    </row>
    <row r="39" spans="1:12" ht="14.25" customHeight="1">
      <c r="A39" s="81">
        <v>33</v>
      </c>
      <c r="B39" s="124" t="s">
        <v>481</v>
      </c>
      <c r="C39" s="126" t="s">
        <v>399</v>
      </c>
      <c r="D39" s="127" t="s">
        <v>400</v>
      </c>
      <c r="E39" s="92">
        <v>20</v>
      </c>
      <c r="F39" s="181"/>
      <c r="G39" s="97"/>
      <c r="H39" s="186"/>
      <c r="I39" s="186"/>
      <c r="J39" s="186"/>
      <c r="K39" s="186"/>
      <c r="L39" s="186"/>
    </row>
    <row r="40" spans="1:12" ht="18.75" customHeight="1" thickBot="1">
      <c r="A40" s="81">
        <v>34</v>
      </c>
      <c r="B40" s="127" t="s">
        <v>390</v>
      </c>
      <c r="C40" s="128" t="s">
        <v>391</v>
      </c>
      <c r="D40" s="127" t="s">
        <v>18</v>
      </c>
      <c r="E40" s="129">
        <v>100</v>
      </c>
      <c r="F40" s="181"/>
      <c r="G40" s="93"/>
      <c r="H40" s="186"/>
      <c r="I40" s="186"/>
      <c r="J40" s="186"/>
      <c r="K40" s="186"/>
      <c r="L40" s="186"/>
    </row>
    <row r="41" spans="1:12" ht="15" thickBot="1">
      <c r="A41" s="284" t="s">
        <v>63</v>
      </c>
      <c r="B41" s="285"/>
      <c r="C41" s="285"/>
      <c r="D41" s="285"/>
      <c r="E41" s="285"/>
      <c r="F41" s="286"/>
      <c r="G41" s="156"/>
      <c r="H41" s="186"/>
      <c r="I41" s="186"/>
      <c r="J41" s="186"/>
      <c r="K41" s="186"/>
      <c r="L41" s="186"/>
    </row>
    <row r="42" spans="1:12" s="94" customFormat="1" ht="105.75" customHeight="1">
      <c r="A42" s="182"/>
      <c r="B42" s="183" t="s">
        <v>412</v>
      </c>
      <c r="C42" s="184"/>
      <c r="D42" s="184"/>
      <c r="E42" s="184"/>
      <c r="F42" s="183" t="s">
        <v>92</v>
      </c>
      <c r="G42" s="185"/>
      <c r="H42" s="188"/>
      <c r="I42" s="188"/>
      <c r="J42" s="188"/>
      <c r="K42" s="188"/>
      <c r="L42" s="188"/>
    </row>
    <row r="43" spans="1:12" s="94" customFormat="1">
      <c r="A43" s="149"/>
      <c r="B43" s="150" t="s">
        <v>409</v>
      </c>
      <c r="C43" s="150"/>
      <c r="D43" s="150"/>
      <c r="E43" s="150"/>
      <c r="F43" s="150" t="s">
        <v>410</v>
      </c>
      <c r="G43" s="151"/>
    </row>
    <row r="44" spans="1:12">
      <c r="A44" s="7"/>
      <c r="B44" s="288"/>
      <c r="C44" s="288"/>
      <c r="G44" s="89"/>
    </row>
    <row r="45" spans="1:12">
      <c r="A45" s="7"/>
      <c r="B45" s="86"/>
      <c r="C45" s="8"/>
      <c r="D45" s="86"/>
      <c r="E45" s="86"/>
      <c r="G45" s="89"/>
    </row>
    <row r="46" spans="1:12">
      <c r="A46" s="7"/>
      <c r="B46" s="86"/>
      <c r="C46" s="8"/>
      <c r="D46" s="14"/>
      <c r="E46" s="86"/>
      <c r="G46" s="89"/>
    </row>
    <row r="47" spans="1:12">
      <c r="A47" s="7"/>
      <c r="B47" s="9"/>
      <c r="C47" s="10"/>
      <c r="D47" s="9"/>
      <c r="E47" s="9"/>
    </row>
    <row r="48" spans="1:12">
      <c r="A48" s="7"/>
      <c r="B48" s="9"/>
      <c r="C48" s="10"/>
      <c r="D48" s="9"/>
      <c r="E48" s="9"/>
    </row>
    <row r="49" spans="1:5">
      <c r="A49" s="7"/>
      <c r="B49" s="9"/>
      <c r="C49" s="10"/>
      <c r="D49" s="9"/>
      <c r="E49" s="9"/>
    </row>
    <row r="50" spans="1:5">
      <c r="A50" s="7"/>
      <c r="B50" s="9"/>
      <c r="C50" s="10"/>
      <c r="D50" s="9"/>
      <c r="E50" s="9"/>
    </row>
    <row r="51" spans="1:5">
      <c r="A51" s="7"/>
      <c r="B51" s="9"/>
      <c r="C51" s="10"/>
      <c r="D51" s="9"/>
      <c r="E51" s="9"/>
    </row>
    <row r="52" spans="1:5">
      <c r="A52" s="7"/>
      <c r="B52" s="9"/>
      <c r="C52" s="10"/>
      <c r="D52" s="9"/>
      <c r="E52" s="9"/>
    </row>
    <row r="53" spans="1:5">
      <c r="A53" s="7"/>
      <c r="B53" s="9"/>
      <c r="C53" s="10"/>
      <c r="D53" s="9"/>
      <c r="E53" s="9"/>
    </row>
    <row r="54" spans="1:5">
      <c r="A54" s="7"/>
      <c r="B54" s="9"/>
      <c r="C54" s="10"/>
      <c r="D54" s="9"/>
      <c r="E54" s="9"/>
    </row>
    <row r="55" spans="1:5">
      <c r="A55" s="7"/>
      <c r="B55" s="9"/>
      <c r="C55" s="10"/>
      <c r="D55" s="9"/>
      <c r="E55" s="9"/>
    </row>
    <row r="56" spans="1:5">
      <c r="A56" s="7"/>
      <c r="B56" s="9"/>
      <c r="C56" s="10"/>
      <c r="D56" s="9"/>
      <c r="E56" s="9"/>
    </row>
    <row r="57" spans="1:5">
      <c r="A57" s="7"/>
      <c r="B57" s="9"/>
      <c r="C57" s="10"/>
      <c r="D57" s="9"/>
      <c r="E57" s="9"/>
    </row>
    <row r="58" spans="1:5">
      <c r="A58" s="7"/>
      <c r="B58" s="9"/>
      <c r="C58" s="10"/>
      <c r="D58" s="9"/>
      <c r="E58" s="9"/>
    </row>
    <row r="59" spans="1:5">
      <c r="A59" s="7"/>
      <c r="B59" s="9"/>
      <c r="C59" s="10"/>
      <c r="D59" s="9"/>
      <c r="E59" s="9"/>
    </row>
    <row r="60" spans="1:5">
      <c r="A60" s="7"/>
      <c r="B60" s="9"/>
      <c r="C60" s="10"/>
      <c r="D60" s="9"/>
      <c r="E60" s="9"/>
    </row>
    <row r="61" spans="1:5">
      <c r="A61" s="7"/>
      <c r="B61" s="9"/>
      <c r="C61" s="10"/>
      <c r="D61" s="9"/>
      <c r="E61" s="9"/>
    </row>
    <row r="62" spans="1:5">
      <c r="A62" s="7"/>
      <c r="B62" s="9"/>
      <c r="C62" s="10"/>
      <c r="D62" s="9"/>
      <c r="E62" s="9"/>
    </row>
    <row r="63" spans="1:5">
      <c r="A63" s="7"/>
      <c r="B63" s="9"/>
      <c r="C63" s="10"/>
      <c r="D63" s="9"/>
      <c r="E63" s="9"/>
    </row>
    <row r="64" spans="1:5">
      <c r="A64" s="7"/>
      <c r="B64" s="9"/>
      <c r="C64" s="10"/>
      <c r="D64" s="9"/>
      <c r="E64" s="9"/>
    </row>
    <row r="65" spans="1:5">
      <c r="A65" s="7"/>
      <c r="B65" s="9"/>
      <c r="C65" s="10"/>
      <c r="D65" s="9"/>
      <c r="E65" s="9"/>
    </row>
    <row r="66" spans="1:5">
      <c r="A66" s="7"/>
      <c r="B66" s="9"/>
      <c r="C66" s="10"/>
      <c r="D66" s="9"/>
      <c r="E66" s="9"/>
    </row>
    <row r="67" spans="1:5">
      <c r="A67" s="7"/>
      <c r="B67" s="9"/>
      <c r="C67" s="10"/>
      <c r="D67" s="9"/>
      <c r="E67" s="9"/>
    </row>
    <row r="68" spans="1:5">
      <c r="A68" s="7"/>
      <c r="B68" s="9"/>
      <c r="C68" s="10"/>
      <c r="D68" s="9"/>
      <c r="E68" s="9"/>
    </row>
    <row r="69" spans="1:5">
      <c r="A69" s="7"/>
      <c r="B69" s="9"/>
      <c r="C69" s="10"/>
      <c r="D69" s="9"/>
      <c r="E69" s="9"/>
    </row>
    <row r="70" spans="1:5">
      <c r="A70" s="7"/>
      <c r="B70" s="9"/>
      <c r="C70" s="10"/>
      <c r="D70" s="9"/>
      <c r="E70" s="9"/>
    </row>
    <row r="71" spans="1:5">
      <c r="A71" s="7"/>
      <c r="B71" s="9"/>
      <c r="C71" s="10"/>
      <c r="D71" s="9"/>
      <c r="E71" s="9"/>
    </row>
    <row r="72" spans="1:5">
      <c r="A72" s="7"/>
      <c r="B72" s="9"/>
      <c r="C72" s="10"/>
      <c r="D72" s="9"/>
      <c r="E72" s="9"/>
    </row>
    <row r="73" spans="1:5">
      <c r="A73" s="7"/>
      <c r="B73" s="9"/>
      <c r="C73" s="10"/>
      <c r="D73" s="9"/>
      <c r="E73" s="9"/>
    </row>
    <row r="74" spans="1:5">
      <c r="A74" s="7"/>
      <c r="B74" s="9"/>
      <c r="C74" s="10"/>
      <c r="D74" s="9"/>
      <c r="E74" s="9"/>
    </row>
    <row r="75" spans="1:5">
      <c r="A75" s="7"/>
      <c r="B75" s="9"/>
      <c r="C75" s="10"/>
      <c r="D75" s="9"/>
      <c r="E75" s="9"/>
    </row>
    <row r="76" spans="1:5">
      <c r="A76" s="7"/>
      <c r="B76" s="9"/>
      <c r="C76" s="10"/>
      <c r="D76" s="9"/>
      <c r="E76" s="9"/>
    </row>
    <row r="77" spans="1:5">
      <c r="A77" s="7"/>
      <c r="B77" s="9"/>
      <c r="C77" s="10"/>
      <c r="D77" s="9"/>
      <c r="E77" s="9"/>
    </row>
    <row r="78" spans="1:5">
      <c r="A78" s="7"/>
      <c r="B78" s="9"/>
      <c r="C78" s="10"/>
      <c r="D78" s="9"/>
      <c r="E78" s="9"/>
    </row>
    <row r="79" spans="1:5">
      <c r="A79" s="7"/>
      <c r="B79" s="9"/>
      <c r="C79" s="10"/>
      <c r="D79" s="9"/>
      <c r="E79" s="9"/>
    </row>
    <row r="80" spans="1:5">
      <c r="A80" s="7"/>
      <c r="B80" s="9"/>
      <c r="C80" s="10"/>
      <c r="D80" s="9"/>
      <c r="E80" s="9"/>
    </row>
    <row r="81" spans="1:5">
      <c r="A81" s="7"/>
      <c r="B81" s="9"/>
      <c r="C81" s="10"/>
      <c r="D81" s="9"/>
      <c r="E81" s="9"/>
    </row>
    <row r="82" spans="1:5">
      <c r="A82" s="7"/>
      <c r="B82" s="9"/>
      <c r="C82" s="10"/>
      <c r="D82" s="9"/>
      <c r="E82" s="9"/>
    </row>
    <row r="83" spans="1:5">
      <c r="A83" s="7"/>
      <c r="B83" s="9"/>
      <c r="C83" s="10"/>
      <c r="D83" s="9"/>
      <c r="E83" s="9"/>
    </row>
    <row r="84" spans="1:5">
      <c r="A84" s="7"/>
      <c r="B84" s="9"/>
      <c r="C84" s="10"/>
      <c r="D84" s="9"/>
      <c r="E84" s="9"/>
    </row>
    <row r="85" spans="1:5">
      <c r="A85" s="7"/>
      <c r="B85" s="9"/>
      <c r="C85" s="10"/>
      <c r="D85" s="9"/>
      <c r="E85" s="9"/>
    </row>
    <row r="86" spans="1:5">
      <c r="A86" s="7"/>
      <c r="B86" s="9"/>
      <c r="C86" s="10"/>
      <c r="D86" s="9"/>
      <c r="E86" s="9"/>
    </row>
    <row r="87" spans="1:5">
      <c r="A87" s="7"/>
      <c r="B87" s="9"/>
      <c r="C87" s="10"/>
      <c r="D87" s="9"/>
      <c r="E87" s="9"/>
    </row>
    <row r="88" spans="1:5">
      <c r="A88" s="7"/>
      <c r="B88" s="9"/>
      <c r="C88" s="10"/>
      <c r="D88" s="9"/>
      <c r="E88" s="9"/>
    </row>
    <row r="89" spans="1:5">
      <c r="A89" s="7"/>
      <c r="B89" s="9"/>
      <c r="C89" s="10"/>
      <c r="D89" s="9"/>
      <c r="E89" s="9"/>
    </row>
    <row r="90" spans="1:5">
      <c r="A90" s="7"/>
      <c r="B90" s="9"/>
      <c r="C90" s="10"/>
      <c r="D90" s="9"/>
      <c r="E90" s="9"/>
    </row>
    <row r="91" spans="1:5">
      <c r="A91" s="7"/>
      <c r="B91" s="9"/>
      <c r="C91" s="10"/>
      <c r="D91" s="9"/>
      <c r="E91" s="9"/>
    </row>
    <row r="92" spans="1:5">
      <c r="A92" s="7"/>
      <c r="B92" s="9"/>
      <c r="C92" s="10"/>
      <c r="D92" s="9"/>
      <c r="E92" s="9"/>
    </row>
    <row r="93" spans="1:5">
      <c r="A93" s="7"/>
      <c r="B93" s="9"/>
      <c r="C93" s="10"/>
      <c r="D93" s="9"/>
      <c r="E93" s="9"/>
    </row>
    <row r="94" spans="1:5">
      <c r="A94" s="7"/>
      <c r="B94" s="9"/>
      <c r="C94" s="10"/>
      <c r="D94" s="9"/>
      <c r="E94" s="9"/>
    </row>
    <row r="95" spans="1:5">
      <c r="A95" s="7"/>
      <c r="B95" s="9"/>
      <c r="C95" s="10"/>
      <c r="D95" s="9"/>
      <c r="E95" s="9"/>
    </row>
    <row r="96" spans="1:5">
      <c r="A96" s="7"/>
      <c r="B96" s="9"/>
      <c r="C96" s="10"/>
      <c r="D96" s="9"/>
      <c r="E96" s="9"/>
    </row>
    <row r="97" spans="1:5">
      <c r="A97" s="7"/>
      <c r="B97" s="9"/>
      <c r="C97" s="10"/>
      <c r="D97" s="9"/>
      <c r="E97" s="9"/>
    </row>
    <row r="98" spans="1:5">
      <c r="A98" s="7"/>
      <c r="B98" s="9"/>
      <c r="C98" s="10"/>
      <c r="D98" s="9"/>
      <c r="E98" s="9"/>
    </row>
    <row r="99" spans="1:5">
      <c r="A99" s="7"/>
      <c r="B99" s="9"/>
      <c r="C99" s="10"/>
      <c r="D99" s="9"/>
      <c r="E99" s="9"/>
    </row>
    <row r="100" spans="1:5">
      <c r="A100" s="7"/>
      <c r="B100" s="9"/>
      <c r="C100" s="10"/>
      <c r="D100" s="9"/>
      <c r="E100" s="9"/>
    </row>
    <row r="101" spans="1:5">
      <c r="A101" s="7"/>
      <c r="B101" s="9"/>
      <c r="C101" s="10"/>
      <c r="D101" s="9"/>
      <c r="E101" s="9"/>
    </row>
    <row r="102" spans="1:5">
      <c r="A102" s="7"/>
      <c r="B102" s="9"/>
      <c r="C102" s="10"/>
      <c r="D102" s="9"/>
      <c r="E102" s="9"/>
    </row>
    <row r="103" spans="1:5">
      <c r="A103" s="7"/>
      <c r="B103" s="9"/>
      <c r="C103" s="10"/>
      <c r="D103" s="9"/>
      <c r="E103" s="9"/>
    </row>
    <row r="104" spans="1:5">
      <c r="A104" s="7"/>
      <c r="B104" s="9"/>
      <c r="C104" s="10"/>
      <c r="D104" s="9"/>
      <c r="E104" s="9"/>
    </row>
    <row r="105" spans="1:5">
      <c r="A105" s="7"/>
      <c r="B105" s="9"/>
      <c r="C105" s="10"/>
      <c r="D105" s="9"/>
      <c r="E105" s="9"/>
    </row>
    <row r="106" spans="1:5">
      <c r="A106" s="7"/>
      <c r="B106" s="9"/>
      <c r="C106" s="10"/>
      <c r="D106" s="9"/>
      <c r="E106" s="9"/>
    </row>
    <row r="107" spans="1:5">
      <c r="A107" s="7"/>
      <c r="B107" s="9"/>
      <c r="C107" s="10"/>
      <c r="D107" s="9"/>
      <c r="E107" s="9"/>
    </row>
    <row r="108" spans="1:5">
      <c r="A108" s="7"/>
      <c r="B108" s="9"/>
      <c r="C108" s="10"/>
      <c r="D108" s="9"/>
      <c r="E108" s="9"/>
    </row>
    <row r="109" spans="1:5">
      <c r="A109" s="7"/>
      <c r="B109" s="9"/>
      <c r="C109" s="10"/>
      <c r="D109" s="9"/>
      <c r="E109" s="9"/>
    </row>
    <row r="110" spans="1:5">
      <c r="A110" s="7"/>
      <c r="B110" s="9"/>
      <c r="C110" s="9"/>
      <c r="D110" s="9"/>
      <c r="E110" s="9"/>
    </row>
    <row r="111" spans="1:5">
      <c r="A111" s="7"/>
      <c r="B111" s="9"/>
      <c r="C111" s="9"/>
      <c r="D111" s="9"/>
      <c r="E111" s="9"/>
    </row>
    <row r="112" spans="1:5">
      <c r="A112" s="7"/>
      <c r="B112" s="9"/>
      <c r="C112" s="9"/>
      <c r="D112" s="9"/>
      <c r="E112" s="9"/>
    </row>
    <row r="113" spans="1:5">
      <c r="A113" s="7"/>
      <c r="B113" s="9"/>
      <c r="C113" s="9"/>
      <c r="D113" s="9"/>
      <c r="E113" s="9"/>
    </row>
    <row r="114" spans="1:5">
      <c r="A114" s="7"/>
      <c r="B114" s="9"/>
      <c r="C114" s="9"/>
      <c r="D114" s="9"/>
      <c r="E114" s="9"/>
    </row>
    <row r="115" spans="1:5">
      <c r="A115" s="7"/>
      <c r="B115" s="9"/>
      <c r="C115" s="9"/>
      <c r="D115" s="9"/>
      <c r="E115" s="9"/>
    </row>
    <row r="116" spans="1:5">
      <c r="A116" s="7"/>
      <c r="B116" s="9"/>
      <c r="C116" s="9"/>
      <c r="D116" s="9"/>
      <c r="E116" s="9"/>
    </row>
    <row r="117" spans="1:5">
      <c r="A117" s="7"/>
      <c r="B117" s="9"/>
      <c r="C117" s="9"/>
      <c r="D117" s="9"/>
      <c r="E117" s="9"/>
    </row>
    <row r="118" spans="1:5">
      <c r="A118" s="7"/>
      <c r="B118" s="9"/>
      <c r="C118" s="9"/>
      <c r="D118" s="9"/>
      <c r="E118" s="9"/>
    </row>
    <row r="119" spans="1:5">
      <c r="A119" s="7"/>
      <c r="B119" s="9"/>
      <c r="C119" s="9"/>
      <c r="D119" s="9"/>
      <c r="E119" s="9"/>
    </row>
    <row r="120" spans="1:5">
      <c r="A120" s="7"/>
      <c r="B120" s="9"/>
      <c r="C120" s="9"/>
      <c r="D120" s="9"/>
      <c r="E120" s="9"/>
    </row>
    <row r="121" spans="1:5">
      <c r="A121" s="7"/>
      <c r="B121" s="9"/>
      <c r="C121" s="9"/>
      <c r="D121" s="9"/>
      <c r="E121" s="9"/>
    </row>
    <row r="122" spans="1:5">
      <c r="A122" s="7"/>
      <c r="B122" s="9"/>
      <c r="C122" s="9"/>
      <c r="D122" s="9"/>
      <c r="E122" s="9"/>
    </row>
    <row r="123" spans="1:5">
      <c r="A123" s="7"/>
      <c r="B123" s="9"/>
      <c r="C123" s="9"/>
      <c r="D123" s="9"/>
      <c r="E123" s="9"/>
    </row>
    <row r="124" spans="1:5">
      <c r="A124" s="7"/>
      <c r="B124" s="9"/>
      <c r="C124" s="9"/>
      <c r="D124" s="9"/>
      <c r="E124" s="9"/>
    </row>
    <row r="125" spans="1:5">
      <c r="A125" s="7"/>
      <c r="B125" s="9"/>
      <c r="C125" s="9"/>
      <c r="D125" s="9"/>
      <c r="E125" s="9"/>
    </row>
    <row r="126" spans="1:5">
      <c r="A126" s="7"/>
      <c r="B126" s="9"/>
      <c r="C126" s="9"/>
      <c r="D126" s="9"/>
      <c r="E126" s="9"/>
    </row>
    <row r="127" spans="1:5">
      <c r="A127" s="7"/>
      <c r="B127" s="9"/>
      <c r="C127" s="9"/>
      <c r="D127" s="9"/>
      <c r="E127" s="9"/>
    </row>
    <row r="128" spans="1:5">
      <c r="A128" s="7"/>
      <c r="B128" s="9"/>
      <c r="C128" s="9"/>
      <c r="D128" s="9"/>
      <c r="E128" s="9"/>
    </row>
    <row r="129" spans="1:5">
      <c r="A129" s="7"/>
      <c r="B129" s="9"/>
      <c r="C129" s="9"/>
      <c r="D129" s="9"/>
      <c r="E129" s="9"/>
    </row>
    <row r="130" spans="1:5">
      <c r="A130" s="7"/>
      <c r="B130" s="9"/>
      <c r="C130" s="9"/>
      <c r="D130" s="9"/>
      <c r="E130" s="9"/>
    </row>
    <row r="131" spans="1:5">
      <c r="A131" s="7"/>
      <c r="B131" s="9"/>
      <c r="C131" s="9"/>
      <c r="D131" s="9"/>
      <c r="E131" s="9"/>
    </row>
    <row r="132" spans="1:5">
      <c r="A132" s="7"/>
      <c r="B132" s="9"/>
      <c r="C132" s="9"/>
      <c r="D132" s="9"/>
      <c r="E132" s="9"/>
    </row>
    <row r="133" spans="1:5">
      <c r="A133" s="7"/>
      <c r="B133" s="9"/>
      <c r="C133" s="9"/>
      <c r="D133" s="9"/>
      <c r="E133" s="9"/>
    </row>
    <row r="134" spans="1:5">
      <c r="A134" s="7"/>
      <c r="B134" s="9"/>
      <c r="C134" s="9"/>
      <c r="D134" s="9"/>
      <c r="E134" s="9"/>
    </row>
    <row r="135" spans="1:5">
      <c r="A135" s="7"/>
      <c r="B135" s="9"/>
      <c r="C135" s="9"/>
      <c r="D135" s="9"/>
      <c r="E135" s="9"/>
    </row>
    <row r="136" spans="1:5">
      <c r="A136" s="7"/>
      <c r="B136" s="9"/>
      <c r="C136" s="9"/>
      <c r="D136" s="9"/>
      <c r="E136" s="9"/>
    </row>
    <row r="137" spans="1:5">
      <c r="A137" s="7"/>
      <c r="B137" s="9"/>
      <c r="C137" s="9"/>
      <c r="D137" s="9"/>
      <c r="E137" s="9"/>
    </row>
    <row r="138" spans="1:5">
      <c r="A138" s="7"/>
      <c r="B138" s="9"/>
      <c r="C138" s="9"/>
      <c r="D138" s="9"/>
      <c r="E138" s="9"/>
    </row>
    <row r="139" spans="1:5">
      <c r="A139" s="7"/>
      <c r="B139" s="9"/>
      <c r="C139" s="9"/>
      <c r="D139" s="9"/>
      <c r="E139" s="9"/>
    </row>
    <row r="140" spans="1:5">
      <c r="A140" s="7"/>
      <c r="B140" s="9"/>
      <c r="C140" s="9"/>
      <c r="D140" s="9"/>
      <c r="E140" s="9"/>
    </row>
    <row r="141" spans="1:5">
      <c r="A141" s="7"/>
      <c r="B141" s="9"/>
      <c r="C141" s="9"/>
      <c r="D141" s="9"/>
      <c r="E141" s="9"/>
    </row>
    <row r="142" spans="1:5">
      <c r="A142" s="7"/>
      <c r="B142" s="9"/>
      <c r="C142" s="9"/>
      <c r="D142" s="9"/>
      <c r="E142" s="9"/>
    </row>
    <row r="143" spans="1:5">
      <c r="A143" s="7"/>
      <c r="B143" s="9"/>
      <c r="C143" s="9"/>
      <c r="D143" s="9"/>
      <c r="E143" s="9"/>
    </row>
    <row r="144" spans="1:5">
      <c r="A144" s="7"/>
      <c r="B144" s="9"/>
      <c r="C144" s="9"/>
      <c r="D144" s="9"/>
      <c r="E144" s="9"/>
    </row>
    <row r="145" spans="1:5">
      <c r="A145" s="7"/>
      <c r="B145" s="9"/>
      <c r="C145" s="9"/>
      <c r="D145" s="9"/>
      <c r="E145" s="9"/>
    </row>
    <row r="146" spans="1:5">
      <c r="A146" s="7"/>
      <c r="B146" s="9"/>
      <c r="C146" s="9"/>
      <c r="D146" s="9"/>
      <c r="E146" s="9"/>
    </row>
    <row r="147" spans="1:5">
      <c r="A147" s="7"/>
      <c r="B147" s="9"/>
      <c r="C147" s="9"/>
      <c r="D147" s="9"/>
      <c r="E147" s="9"/>
    </row>
    <row r="148" spans="1:5">
      <c r="A148" s="7"/>
      <c r="B148" s="9"/>
      <c r="C148" s="9"/>
      <c r="D148" s="9"/>
      <c r="E148" s="9"/>
    </row>
    <row r="149" spans="1:5">
      <c r="A149" s="7"/>
      <c r="B149" s="9"/>
      <c r="C149" s="9"/>
      <c r="D149" s="9"/>
      <c r="E149" s="9"/>
    </row>
    <row r="150" spans="1:5">
      <c r="A150" s="7"/>
      <c r="B150" s="9"/>
      <c r="C150" s="9"/>
      <c r="D150" s="9"/>
      <c r="E150" s="9"/>
    </row>
    <row r="151" spans="1:5">
      <c r="A151" s="7"/>
      <c r="B151" s="9"/>
      <c r="C151" s="9"/>
      <c r="D151" s="9"/>
      <c r="E151" s="9"/>
    </row>
    <row r="152" spans="1:5">
      <c r="A152" s="7"/>
      <c r="B152" s="9"/>
      <c r="C152" s="9"/>
      <c r="D152" s="9"/>
      <c r="E152" s="9"/>
    </row>
    <row r="153" spans="1:5">
      <c r="A153" s="7"/>
      <c r="B153" s="9"/>
      <c r="C153" s="9"/>
      <c r="D153" s="9"/>
      <c r="E153" s="9"/>
    </row>
    <row r="154" spans="1:5">
      <c r="A154" s="7"/>
      <c r="B154" s="9"/>
      <c r="C154" s="9"/>
      <c r="D154" s="9"/>
      <c r="E154" s="9"/>
    </row>
    <row r="155" spans="1:5">
      <c r="A155" s="7"/>
      <c r="B155" s="9"/>
      <c r="C155" s="9"/>
      <c r="D155" s="9"/>
      <c r="E155" s="9"/>
    </row>
    <row r="156" spans="1:5">
      <c r="A156" s="7"/>
      <c r="B156" s="9"/>
      <c r="C156" s="9"/>
      <c r="D156" s="9"/>
      <c r="E156" s="9"/>
    </row>
    <row r="157" spans="1:5">
      <c r="A157" s="7"/>
      <c r="B157" s="9"/>
      <c r="C157" s="9"/>
      <c r="D157" s="9"/>
      <c r="E157" s="9"/>
    </row>
    <row r="158" spans="1:5">
      <c r="A158" s="7"/>
      <c r="B158" s="9"/>
      <c r="C158" s="9"/>
      <c r="D158" s="9"/>
      <c r="E158" s="9"/>
    </row>
    <row r="159" spans="1:5">
      <c r="A159" s="7"/>
      <c r="B159" s="9"/>
      <c r="C159" s="9"/>
      <c r="D159" s="9"/>
      <c r="E159" s="9"/>
    </row>
    <row r="160" spans="1:5">
      <c r="A160" s="7"/>
      <c r="B160" s="9"/>
      <c r="C160" s="9"/>
      <c r="D160" s="9"/>
      <c r="E160" s="9"/>
    </row>
    <row r="161" spans="1:5">
      <c r="A161" s="7"/>
      <c r="B161" s="9"/>
      <c r="C161" s="9"/>
      <c r="D161" s="9"/>
      <c r="E161" s="9"/>
    </row>
    <row r="162" spans="1:5">
      <c r="A162" s="7"/>
      <c r="B162" s="9"/>
      <c r="C162" s="9"/>
      <c r="D162" s="9"/>
      <c r="E162" s="9"/>
    </row>
    <row r="163" spans="1:5">
      <c r="A163" s="7"/>
      <c r="B163" s="9"/>
      <c r="C163" s="9"/>
      <c r="D163" s="9"/>
      <c r="E163" s="9"/>
    </row>
    <row r="164" spans="1:5">
      <c r="A164" s="7"/>
      <c r="B164" s="9"/>
      <c r="C164" s="9"/>
      <c r="D164" s="9"/>
      <c r="E164" s="9"/>
    </row>
    <row r="165" spans="1:5">
      <c r="A165" s="7"/>
      <c r="B165" s="9"/>
      <c r="C165" s="9"/>
      <c r="D165" s="9"/>
      <c r="E165" s="9"/>
    </row>
    <row r="166" spans="1:5">
      <c r="A166" s="7"/>
      <c r="B166" s="9"/>
      <c r="C166" s="9"/>
      <c r="D166" s="9"/>
      <c r="E166" s="9"/>
    </row>
    <row r="167" spans="1:5">
      <c r="A167" s="7"/>
      <c r="B167" s="9"/>
      <c r="C167" s="9"/>
      <c r="D167" s="9"/>
      <c r="E167" s="9"/>
    </row>
    <row r="168" spans="1:5">
      <c r="A168" s="7"/>
      <c r="B168" s="9"/>
      <c r="C168" s="9"/>
      <c r="D168" s="9"/>
      <c r="E168" s="9"/>
    </row>
    <row r="169" spans="1:5">
      <c r="A169" s="7"/>
      <c r="B169" s="9"/>
      <c r="C169" s="9"/>
      <c r="D169" s="9"/>
      <c r="E169" s="9"/>
    </row>
    <row r="170" spans="1:5">
      <c r="A170" s="7"/>
      <c r="B170" s="9"/>
      <c r="C170" s="9"/>
      <c r="D170" s="9"/>
      <c r="E170" s="9"/>
    </row>
    <row r="171" spans="1:5">
      <c r="A171" s="7"/>
      <c r="B171" s="9"/>
      <c r="C171" s="9"/>
      <c r="D171" s="9"/>
      <c r="E171" s="9"/>
    </row>
    <row r="172" spans="1:5">
      <c r="A172" s="7"/>
      <c r="B172" s="9"/>
      <c r="C172" s="9"/>
      <c r="D172" s="9"/>
      <c r="E172" s="9"/>
    </row>
    <row r="173" spans="1:5">
      <c r="A173" s="7"/>
      <c r="B173" s="9"/>
      <c r="C173" s="9"/>
      <c r="D173" s="9"/>
      <c r="E173" s="9"/>
    </row>
    <row r="174" spans="1:5">
      <c r="A174" s="7"/>
      <c r="B174" s="9"/>
      <c r="C174" s="9"/>
      <c r="D174" s="9"/>
      <c r="E174" s="9"/>
    </row>
    <row r="175" spans="1:5">
      <c r="A175" s="7"/>
      <c r="B175" s="9"/>
      <c r="C175" s="9"/>
      <c r="D175" s="9"/>
      <c r="E175" s="9"/>
    </row>
    <row r="176" spans="1:5">
      <c r="A176" s="7"/>
      <c r="B176" s="9"/>
      <c r="C176" s="9"/>
      <c r="D176" s="9"/>
      <c r="E176" s="9"/>
    </row>
    <row r="177" spans="1:5">
      <c r="A177" s="7"/>
      <c r="B177" s="9"/>
      <c r="C177" s="9"/>
      <c r="D177" s="9"/>
      <c r="E177" s="9"/>
    </row>
    <row r="178" spans="1:5">
      <c r="A178" s="7"/>
      <c r="B178" s="9"/>
      <c r="C178" s="9"/>
      <c r="D178" s="9"/>
      <c r="E178" s="9"/>
    </row>
    <row r="179" spans="1:5">
      <c r="A179" s="7"/>
      <c r="B179" s="9"/>
      <c r="C179" s="9"/>
      <c r="D179" s="9"/>
      <c r="E179" s="9"/>
    </row>
    <row r="180" spans="1:5">
      <c r="A180" s="7"/>
      <c r="B180" s="9"/>
      <c r="C180" s="9"/>
      <c r="D180" s="9"/>
      <c r="E180" s="9"/>
    </row>
    <row r="181" spans="1:5">
      <c r="A181" s="7"/>
      <c r="B181" s="9"/>
      <c r="C181" s="9"/>
      <c r="D181" s="9"/>
      <c r="E181" s="9"/>
    </row>
    <row r="182" spans="1:5">
      <c r="A182" s="7"/>
      <c r="B182" s="9"/>
      <c r="C182" s="9"/>
      <c r="D182" s="9"/>
      <c r="E182" s="9"/>
    </row>
    <row r="183" spans="1:5">
      <c r="A183" s="7"/>
      <c r="B183" s="9"/>
      <c r="C183" s="9"/>
      <c r="D183" s="9"/>
      <c r="E183" s="9"/>
    </row>
    <row r="184" spans="1:5">
      <c r="A184" s="7"/>
      <c r="B184" s="9"/>
      <c r="C184" s="9"/>
      <c r="D184" s="9"/>
      <c r="E184" s="9"/>
    </row>
    <row r="185" spans="1:5">
      <c r="A185" s="7"/>
      <c r="B185" s="9"/>
      <c r="C185" s="9"/>
      <c r="D185" s="9"/>
      <c r="E185" s="9"/>
    </row>
    <row r="186" spans="1:5">
      <c r="A186" s="7"/>
      <c r="B186" s="9"/>
      <c r="C186" s="9"/>
      <c r="D186" s="9"/>
      <c r="E186" s="9"/>
    </row>
    <row r="187" spans="1:5">
      <c r="A187" s="7"/>
      <c r="B187" s="9"/>
      <c r="C187" s="9"/>
      <c r="D187" s="9"/>
      <c r="E187" s="9"/>
    </row>
    <row r="188" spans="1:5">
      <c r="A188" s="7"/>
      <c r="B188" s="9"/>
      <c r="C188" s="9"/>
      <c r="D188" s="9"/>
      <c r="E188" s="9"/>
    </row>
    <row r="189" spans="1:5">
      <c r="A189" s="7"/>
      <c r="B189" s="9"/>
      <c r="C189" s="9"/>
      <c r="D189" s="9"/>
      <c r="E189" s="9"/>
    </row>
    <row r="190" spans="1:5">
      <c r="A190" s="7"/>
      <c r="B190" s="9"/>
      <c r="C190" s="9"/>
      <c r="D190" s="9"/>
      <c r="E190" s="9"/>
    </row>
    <row r="191" spans="1:5">
      <c r="A191" s="7"/>
      <c r="B191" s="9"/>
      <c r="C191" s="9"/>
      <c r="D191" s="9"/>
      <c r="E191" s="9"/>
    </row>
    <row r="192" spans="1:5">
      <c r="A192" s="7"/>
      <c r="B192" s="9"/>
      <c r="C192" s="9"/>
      <c r="D192" s="9"/>
      <c r="E192" s="9"/>
    </row>
    <row r="193" spans="1:5">
      <c r="A193" s="7"/>
      <c r="B193" s="9"/>
      <c r="C193" s="9"/>
      <c r="D193" s="9"/>
      <c r="E193" s="9"/>
    </row>
    <row r="194" spans="1:5">
      <c r="A194" s="7"/>
      <c r="B194" s="9"/>
      <c r="C194" s="9"/>
      <c r="D194" s="9"/>
      <c r="E194" s="9"/>
    </row>
    <row r="195" spans="1:5">
      <c r="A195" s="7"/>
      <c r="B195" s="9"/>
      <c r="C195" s="9"/>
      <c r="D195" s="9"/>
      <c r="E195" s="9"/>
    </row>
    <row r="196" spans="1:5">
      <c r="A196" s="7"/>
      <c r="B196" s="9"/>
      <c r="C196" s="9"/>
      <c r="D196" s="9"/>
      <c r="E196" s="9"/>
    </row>
    <row r="197" spans="1:5">
      <c r="A197" s="7"/>
      <c r="B197" s="9"/>
      <c r="C197" s="9"/>
      <c r="D197" s="9"/>
      <c r="E197" s="9"/>
    </row>
    <row r="198" spans="1:5">
      <c r="A198" s="7"/>
      <c r="B198" s="9"/>
      <c r="C198" s="9"/>
      <c r="D198" s="9"/>
      <c r="E198" s="9"/>
    </row>
    <row r="199" spans="1:5">
      <c r="A199" s="7"/>
      <c r="B199" s="9"/>
      <c r="C199" s="9"/>
      <c r="D199" s="9"/>
      <c r="E199" s="9"/>
    </row>
    <row r="200" spans="1:5">
      <c r="A200" s="7"/>
      <c r="B200" s="9"/>
      <c r="C200" s="9"/>
      <c r="D200" s="9"/>
      <c r="E200" s="9"/>
    </row>
    <row r="201" spans="1:5">
      <c r="A201" s="7"/>
      <c r="B201" s="9"/>
      <c r="C201" s="9"/>
      <c r="D201" s="9"/>
      <c r="E201" s="9"/>
    </row>
    <row r="202" spans="1:5">
      <c r="A202" s="7"/>
      <c r="B202" s="9"/>
      <c r="C202" s="9"/>
      <c r="D202" s="9"/>
      <c r="E202" s="9"/>
    </row>
    <row r="203" spans="1:5">
      <c r="A203" s="7"/>
      <c r="B203" s="9"/>
      <c r="C203" s="9"/>
      <c r="D203" s="9"/>
      <c r="E203" s="9"/>
    </row>
    <row r="204" spans="1:5">
      <c r="A204" s="7"/>
      <c r="B204" s="9"/>
      <c r="C204" s="9"/>
      <c r="D204" s="9"/>
      <c r="E204" s="9"/>
    </row>
    <row r="205" spans="1:5">
      <c r="A205" s="7"/>
      <c r="B205" s="9"/>
      <c r="C205" s="9"/>
      <c r="D205" s="9"/>
      <c r="E205" s="9"/>
    </row>
    <row r="206" spans="1:5">
      <c r="A206" s="7"/>
      <c r="B206" s="9"/>
      <c r="C206" s="9"/>
      <c r="D206" s="9"/>
      <c r="E206" s="9"/>
    </row>
    <row r="207" spans="1:5">
      <c r="A207" s="9"/>
      <c r="B207" s="9"/>
      <c r="C207" s="9"/>
      <c r="D207" s="9"/>
      <c r="E207" s="9"/>
    </row>
    <row r="208" spans="1:5">
      <c r="A208" s="9"/>
      <c r="B208" s="9"/>
      <c r="C208" s="9"/>
      <c r="D208" s="9"/>
      <c r="E208" s="9"/>
    </row>
    <row r="209" spans="1:5">
      <c r="A209" s="9"/>
      <c r="B209" s="9"/>
      <c r="C209" s="9"/>
      <c r="D209" s="9"/>
      <c r="E209" s="9"/>
    </row>
    <row r="210" spans="1:5">
      <c r="A210" s="9"/>
      <c r="B210" s="9"/>
      <c r="C210" s="9"/>
      <c r="D210" s="9"/>
      <c r="E210" s="9"/>
    </row>
    <row r="211" spans="1:5">
      <c r="A211" s="9"/>
      <c r="B211" s="9"/>
      <c r="C211" s="9"/>
      <c r="D211" s="9"/>
      <c r="E211" s="9"/>
    </row>
    <row r="212" spans="1:5">
      <c r="A212" s="9"/>
      <c r="B212" s="9"/>
      <c r="C212" s="9"/>
      <c r="D212" s="9"/>
      <c r="E212" s="9"/>
    </row>
    <row r="213" spans="1:5">
      <c r="A213" s="9"/>
      <c r="B213" s="9"/>
      <c r="C213" s="9"/>
      <c r="D213" s="9"/>
      <c r="E213" s="9"/>
    </row>
    <row r="214" spans="1:5">
      <c r="A214" s="9"/>
      <c r="B214" s="9"/>
      <c r="C214" s="9"/>
      <c r="D214" s="9"/>
      <c r="E214" s="9"/>
    </row>
    <row r="215" spans="1:5">
      <c r="A215" s="9"/>
      <c r="B215" s="9"/>
      <c r="C215" s="9"/>
      <c r="D215" s="9"/>
      <c r="E215" s="9"/>
    </row>
    <row r="216" spans="1:5">
      <c r="A216" s="9"/>
      <c r="B216" s="9"/>
      <c r="C216" s="9"/>
      <c r="D216" s="9"/>
      <c r="E216" s="9"/>
    </row>
    <row r="217" spans="1:5">
      <c r="A217" s="9"/>
      <c r="B217" s="9"/>
      <c r="C217" s="9"/>
      <c r="D217" s="9"/>
      <c r="E217" s="9"/>
    </row>
    <row r="218" spans="1:5">
      <c r="A218" s="9"/>
      <c r="B218" s="9"/>
      <c r="C218" s="9"/>
      <c r="D218" s="9"/>
      <c r="E218" s="9"/>
    </row>
    <row r="219" spans="1:5">
      <c r="A219" s="9"/>
      <c r="B219" s="9"/>
      <c r="C219" s="9"/>
      <c r="D219" s="9"/>
      <c r="E219" s="9"/>
    </row>
    <row r="220" spans="1:5">
      <c r="A220" s="9"/>
      <c r="B220" s="9"/>
      <c r="C220" s="9"/>
      <c r="D220" s="9"/>
      <c r="E220" s="9"/>
    </row>
    <row r="221" spans="1:5">
      <c r="A221" s="9"/>
      <c r="B221" s="9"/>
      <c r="C221" s="9"/>
      <c r="D221" s="9"/>
      <c r="E221" s="9"/>
    </row>
    <row r="222" spans="1:5">
      <c r="A222" s="9"/>
      <c r="B222" s="9"/>
      <c r="C222" s="9"/>
      <c r="D222" s="9"/>
      <c r="E222" s="9"/>
    </row>
    <row r="223" spans="1:5">
      <c r="A223" s="9"/>
      <c r="B223" s="9"/>
      <c r="C223" s="9"/>
      <c r="D223" s="9"/>
      <c r="E223" s="9"/>
    </row>
    <row r="224" spans="1:5">
      <c r="A224" s="9"/>
      <c r="B224" s="9"/>
      <c r="C224" s="9"/>
      <c r="D224" s="9"/>
      <c r="E224" s="9"/>
    </row>
    <row r="225" spans="1:5">
      <c r="A225" s="9"/>
      <c r="B225" s="9"/>
      <c r="C225" s="9"/>
      <c r="D225" s="9"/>
      <c r="E225" s="9"/>
    </row>
    <row r="226" spans="1:5">
      <c r="A226" s="9"/>
      <c r="B226" s="9"/>
      <c r="C226" s="9"/>
      <c r="D226" s="9"/>
      <c r="E226" s="9"/>
    </row>
    <row r="227" spans="1:5">
      <c r="A227" s="9"/>
      <c r="B227" s="9"/>
      <c r="C227" s="9"/>
      <c r="D227" s="9"/>
      <c r="E227" s="9"/>
    </row>
    <row r="228" spans="1:5">
      <c r="A228" s="9"/>
      <c r="B228" s="9"/>
      <c r="C228" s="9"/>
      <c r="D228" s="9"/>
      <c r="E228" s="9"/>
    </row>
    <row r="229" spans="1:5">
      <c r="A229" s="9"/>
      <c r="B229" s="9"/>
      <c r="C229" s="9"/>
      <c r="D229" s="9"/>
      <c r="E229" s="9"/>
    </row>
    <row r="230" spans="1:5">
      <c r="A230" s="9"/>
      <c r="B230" s="9"/>
      <c r="C230" s="9"/>
      <c r="D230" s="9"/>
      <c r="E230" s="9"/>
    </row>
    <row r="231" spans="1:5">
      <c r="A231" s="9"/>
      <c r="B231" s="9"/>
      <c r="C231" s="9"/>
      <c r="D231" s="9"/>
      <c r="E231" s="9"/>
    </row>
    <row r="232" spans="1:5">
      <c r="A232" s="9"/>
      <c r="B232" s="9"/>
      <c r="C232" s="9"/>
      <c r="D232" s="9"/>
      <c r="E232" s="9"/>
    </row>
    <row r="233" spans="1:5">
      <c r="A233" s="9"/>
      <c r="B233" s="9"/>
      <c r="C233" s="9"/>
      <c r="D233" s="9"/>
      <c r="E233" s="9"/>
    </row>
    <row r="234" spans="1:5">
      <c r="A234" s="9"/>
      <c r="B234" s="9"/>
      <c r="C234" s="9"/>
      <c r="D234" s="9"/>
      <c r="E234" s="9"/>
    </row>
    <row r="235" spans="1:5">
      <c r="A235" s="9"/>
      <c r="B235" s="9"/>
      <c r="C235" s="9"/>
      <c r="D235" s="9"/>
      <c r="E235" s="9"/>
    </row>
    <row r="236" spans="1:5">
      <c r="A236" s="9"/>
      <c r="B236" s="9"/>
      <c r="C236" s="9"/>
      <c r="D236" s="9"/>
      <c r="E236" s="9"/>
    </row>
    <row r="237" spans="1:5">
      <c r="A237" s="9"/>
      <c r="B237" s="9"/>
      <c r="C237" s="9"/>
      <c r="D237" s="9"/>
      <c r="E237" s="9"/>
    </row>
    <row r="238" spans="1:5">
      <c r="A238" s="9"/>
      <c r="B238" s="9"/>
      <c r="C238" s="9"/>
      <c r="D238" s="9"/>
      <c r="E238" s="9"/>
    </row>
    <row r="239" spans="1:5">
      <c r="A239" s="9"/>
      <c r="B239" s="9"/>
      <c r="C239" s="9"/>
      <c r="D239" s="9"/>
      <c r="E239" s="9"/>
    </row>
    <row r="240" spans="1:5">
      <c r="A240" s="9"/>
      <c r="B240" s="9"/>
      <c r="C240" s="9"/>
      <c r="D240" s="9"/>
      <c r="E240" s="9"/>
    </row>
    <row r="241" spans="1:5">
      <c r="A241" s="9"/>
      <c r="B241" s="9"/>
      <c r="C241" s="9"/>
      <c r="D241" s="9"/>
      <c r="E241" s="9"/>
    </row>
    <row r="242" spans="1:5">
      <c r="A242" s="9"/>
      <c r="B242" s="9"/>
      <c r="C242" s="9"/>
      <c r="D242" s="9"/>
      <c r="E242" s="9"/>
    </row>
    <row r="243" spans="1:5">
      <c r="A243" s="9"/>
      <c r="B243" s="9"/>
      <c r="C243" s="9"/>
      <c r="D243" s="9"/>
      <c r="E243" s="9"/>
    </row>
    <row r="244" spans="1:5">
      <c r="A244" s="9"/>
      <c r="B244" s="9"/>
      <c r="C244" s="9"/>
      <c r="D244" s="9"/>
      <c r="E244" s="9"/>
    </row>
    <row r="245" spans="1:5">
      <c r="A245" s="9"/>
      <c r="B245" s="9"/>
      <c r="C245" s="9"/>
      <c r="D245" s="9"/>
      <c r="E245" s="9"/>
    </row>
    <row r="246" spans="1:5">
      <c r="A246" s="9"/>
      <c r="B246" s="9"/>
      <c r="C246" s="9"/>
      <c r="D246" s="9"/>
      <c r="E246" s="9"/>
    </row>
    <row r="247" spans="1:5">
      <c r="A247" s="9"/>
      <c r="B247" s="9"/>
      <c r="C247" s="9"/>
      <c r="D247" s="9"/>
      <c r="E247" s="9"/>
    </row>
    <row r="248" spans="1:5">
      <c r="A248" s="9"/>
      <c r="B248" s="9"/>
      <c r="C248" s="9"/>
      <c r="D248" s="9"/>
      <c r="E248" s="9"/>
    </row>
    <row r="249" spans="1:5">
      <c r="A249" s="9"/>
      <c r="B249" s="9"/>
      <c r="C249" s="9"/>
      <c r="D249" s="9"/>
      <c r="E249" s="9"/>
    </row>
    <row r="250" spans="1:5">
      <c r="A250" s="9"/>
      <c r="B250" s="9"/>
      <c r="C250" s="9"/>
      <c r="D250" s="9"/>
      <c r="E250" s="9"/>
    </row>
    <row r="251" spans="1:5">
      <c r="A251" s="9"/>
      <c r="B251" s="9"/>
      <c r="C251" s="9"/>
      <c r="D251" s="9"/>
      <c r="E251" s="9"/>
    </row>
    <row r="252" spans="1:5">
      <c r="A252" s="9"/>
      <c r="B252" s="9"/>
      <c r="C252" s="9"/>
      <c r="D252" s="9"/>
      <c r="E252" s="9"/>
    </row>
    <row r="253" spans="1:5">
      <c r="A253" s="9"/>
      <c r="B253" s="9"/>
      <c r="C253" s="9"/>
      <c r="D253" s="9"/>
      <c r="E253" s="9"/>
    </row>
    <row r="254" spans="1:5">
      <c r="A254" s="9"/>
      <c r="B254" s="9"/>
      <c r="C254" s="9"/>
      <c r="D254" s="9"/>
      <c r="E254" s="9"/>
    </row>
    <row r="255" spans="1:5">
      <c r="A255" s="9"/>
      <c r="B255" s="9"/>
      <c r="C255" s="9"/>
      <c r="D255" s="9"/>
      <c r="E255" s="9"/>
    </row>
    <row r="256" spans="1:5">
      <c r="A256" s="9"/>
      <c r="B256" s="9"/>
      <c r="C256" s="9"/>
      <c r="D256" s="9"/>
      <c r="E256" s="9"/>
    </row>
  </sheetData>
  <sheetProtection password="9E8D" sheet="1" objects="1" scenarios="1"/>
  <mergeCells count="5">
    <mergeCell ref="A1:C1"/>
    <mergeCell ref="A41:F41"/>
    <mergeCell ref="A2:G2"/>
    <mergeCell ref="A3:E3"/>
    <mergeCell ref="B44:C44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8"/>
  <sheetViews>
    <sheetView tabSelected="1" topLeftCell="A22" zoomScaleNormal="100" zoomScaleSheetLayoutView="115" workbookViewId="0">
      <selection activeCell="G40" sqref="G40:G48"/>
    </sheetView>
  </sheetViews>
  <sheetFormatPr defaultRowHeight="12.75"/>
  <cols>
    <col min="1" max="1" width="5.140625" customWidth="1"/>
    <col min="2" max="2" width="11.7109375" customWidth="1"/>
    <col min="3" max="3" width="70" customWidth="1"/>
    <col min="4" max="4" width="10.5703125" customWidth="1"/>
    <col min="5" max="5" width="14" customWidth="1"/>
    <col min="6" max="6" width="11" customWidth="1"/>
    <col min="7" max="7" width="13" style="86" customWidth="1"/>
  </cols>
  <sheetData>
    <row r="1" spans="1:12" s="94" customFormat="1" ht="111.75" customHeight="1">
      <c r="A1" s="282" t="s">
        <v>415</v>
      </c>
      <c r="B1" s="289"/>
      <c r="C1" s="289"/>
      <c r="G1" s="157" t="s">
        <v>427</v>
      </c>
      <c r="I1" s="148"/>
    </row>
    <row r="2" spans="1:12" ht="138.75" customHeight="1">
      <c r="A2" s="287" t="s">
        <v>414</v>
      </c>
      <c r="B2" s="287"/>
      <c r="C2" s="287"/>
      <c r="D2" s="287"/>
      <c r="E2" s="287"/>
      <c r="F2" s="287"/>
      <c r="G2" s="287"/>
    </row>
    <row r="3" spans="1:12" ht="13.5" customHeight="1" thickBot="1">
      <c r="A3" s="221"/>
      <c r="B3" s="221"/>
      <c r="C3" s="221"/>
      <c r="D3" s="221"/>
      <c r="E3" s="221"/>
    </row>
    <row r="4" spans="1:12" ht="30.75" thickBot="1">
      <c r="A4" s="113" t="s">
        <v>67</v>
      </c>
      <c r="B4" s="114" t="s">
        <v>68</v>
      </c>
      <c r="C4" s="114" t="s">
        <v>65</v>
      </c>
      <c r="D4" s="114" t="s">
        <v>17</v>
      </c>
      <c r="E4" s="114" t="s">
        <v>69</v>
      </c>
      <c r="F4" s="114" t="s">
        <v>70</v>
      </c>
      <c r="G4" s="114" t="s">
        <v>403</v>
      </c>
      <c r="H4" s="186"/>
      <c r="I4" s="186"/>
      <c r="J4" s="186"/>
      <c r="K4" s="186"/>
      <c r="L4" s="186"/>
    </row>
    <row r="5" spans="1:12" s="130" customFormat="1" ht="13.5" thickBot="1">
      <c r="A5" s="131">
        <v>1</v>
      </c>
      <c r="B5" s="132">
        <v>2</v>
      </c>
      <c r="C5" s="132">
        <v>3</v>
      </c>
      <c r="D5" s="132">
        <v>4</v>
      </c>
      <c r="E5" s="132">
        <v>5</v>
      </c>
      <c r="F5" s="132">
        <v>6</v>
      </c>
      <c r="G5" s="132">
        <v>7</v>
      </c>
      <c r="H5" s="187"/>
      <c r="I5" s="187"/>
      <c r="J5" s="187"/>
      <c r="K5" s="187"/>
      <c r="L5" s="187"/>
    </row>
    <row r="6" spans="1:12" ht="15">
      <c r="A6" s="109"/>
      <c r="B6" s="110"/>
      <c r="C6" s="111" t="s">
        <v>93</v>
      </c>
      <c r="D6" s="110" t="s">
        <v>73</v>
      </c>
      <c r="E6" s="110" t="s">
        <v>73</v>
      </c>
      <c r="F6" s="110" t="s">
        <v>73</v>
      </c>
      <c r="G6" s="153" t="s">
        <v>73</v>
      </c>
      <c r="H6" s="186"/>
      <c r="I6" s="186"/>
      <c r="J6" s="186"/>
      <c r="K6" s="186"/>
      <c r="L6" s="186"/>
    </row>
    <row r="7" spans="1:12">
      <c r="A7" s="133" t="s">
        <v>94</v>
      </c>
      <c r="B7" s="133"/>
      <c r="C7" s="134" t="s">
        <v>95</v>
      </c>
      <c r="D7" s="135" t="s">
        <v>73</v>
      </c>
      <c r="E7" s="136" t="s">
        <v>73</v>
      </c>
      <c r="F7" s="136" t="s">
        <v>73</v>
      </c>
      <c r="G7" s="137" t="s">
        <v>73</v>
      </c>
      <c r="H7" s="186"/>
      <c r="I7" s="186"/>
      <c r="J7" s="186"/>
      <c r="K7" s="186"/>
      <c r="L7" s="186"/>
    </row>
    <row r="8" spans="1:12" ht="25.5">
      <c r="A8" s="138" t="s">
        <v>96</v>
      </c>
      <c r="B8" s="12" t="s">
        <v>97</v>
      </c>
      <c r="C8" s="139" t="s">
        <v>98</v>
      </c>
      <c r="D8" s="135" t="s">
        <v>99</v>
      </c>
      <c r="E8" s="140">
        <v>100</v>
      </c>
      <c r="F8" s="190"/>
      <c r="G8" s="154"/>
      <c r="H8" s="186"/>
      <c r="I8" s="186"/>
      <c r="J8" s="186"/>
      <c r="K8" s="186"/>
      <c r="L8" s="186"/>
    </row>
    <row r="9" spans="1:12" ht="38.25">
      <c r="A9" s="138" t="s">
        <v>100</v>
      </c>
      <c r="B9" s="12" t="s">
        <v>101</v>
      </c>
      <c r="C9" s="139" t="s">
        <v>102</v>
      </c>
      <c r="D9" s="135" t="s">
        <v>99</v>
      </c>
      <c r="E9" s="140">
        <v>50</v>
      </c>
      <c r="F9" s="190"/>
      <c r="G9" s="154"/>
      <c r="H9" s="186"/>
      <c r="I9" s="186"/>
      <c r="J9" s="186"/>
      <c r="K9" s="186"/>
      <c r="L9" s="186"/>
    </row>
    <row r="10" spans="1:12" ht="25.5">
      <c r="A10" s="138" t="s">
        <v>103</v>
      </c>
      <c r="B10" s="12" t="s">
        <v>104</v>
      </c>
      <c r="C10" s="139" t="s">
        <v>105</v>
      </c>
      <c r="D10" s="135" t="s">
        <v>106</v>
      </c>
      <c r="E10" s="140">
        <v>50</v>
      </c>
      <c r="F10" s="190"/>
      <c r="G10" s="154"/>
      <c r="H10" s="186"/>
      <c r="I10" s="186"/>
      <c r="J10" s="186"/>
      <c r="K10" s="186"/>
      <c r="L10" s="186"/>
    </row>
    <row r="11" spans="1:12">
      <c r="A11" s="133" t="s">
        <v>107</v>
      </c>
      <c r="B11" s="135" t="s">
        <v>73</v>
      </c>
      <c r="C11" s="134" t="s">
        <v>108</v>
      </c>
      <c r="D11" s="136" t="s">
        <v>73</v>
      </c>
      <c r="E11" s="140" t="s">
        <v>73</v>
      </c>
      <c r="F11" s="141" t="s">
        <v>73</v>
      </c>
      <c r="G11" s="154" t="s">
        <v>73</v>
      </c>
      <c r="H11" s="186"/>
      <c r="I11" s="186"/>
      <c r="J11" s="186"/>
      <c r="K11" s="186"/>
      <c r="L11" s="186"/>
    </row>
    <row r="12" spans="1:12" ht="25.5">
      <c r="A12" s="138" t="s">
        <v>109</v>
      </c>
      <c r="B12" s="12" t="s">
        <v>110</v>
      </c>
      <c r="C12" s="139" t="s">
        <v>111</v>
      </c>
      <c r="D12" s="135" t="s">
        <v>112</v>
      </c>
      <c r="E12" s="140">
        <v>0.5</v>
      </c>
      <c r="F12" s="190"/>
      <c r="G12" s="154"/>
      <c r="H12" s="186"/>
      <c r="I12" s="186"/>
      <c r="J12" s="186"/>
      <c r="K12" s="186"/>
      <c r="L12" s="186"/>
    </row>
    <row r="13" spans="1:12" ht="15">
      <c r="A13" s="138" t="s">
        <v>113</v>
      </c>
      <c r="B13" s="12" t="s">
        <v>114</v>
      </c>
      <c r="C13" s="139" t="s">
        <v>115</v>
      </c>
      <c r="D13" s="135" t="s">
        <v>99</v>
      </c>
      <c r="E13" s="140">
        <v>2</v>
      </c>
      <c r="F13" s="190"/>
      <c r="G13" s="154"/>
      <c r="H13" s="186"/>
      <c r="I13" s="186"/>
      <c r="J13" s="186"/>
      <c r="K13" s="186"/>
      <c r="L13" s="186"/>
    </row>
    <row r="14" spans="1:12" ht="38.25">
      <c r="A14" s="138" t="s">
        <v>116</v>
      </c>
      <c r="B14" s="12" t="s">
        <v>117</v>
      </c>
      <c r="C14" s="139" t="s">
        <v>118</v>
      </c>
      <c r="D14" s="135" t="s">
        <v>106</v>
      </c>
      <c r="E14" s="140">
        <v>20</v>
      </c>
      <c r="F14" s="190"/>
      <c r="G14" s="154"/>
      <c r="H14" s="186"/>
      <c r="I14" s="186"/>
      <c r="J14" s="186"/>
      <c r="K14" s="186"/>
      <c r="L14" s="186"/>
    </row>
    <row r="15" spans="1:12">
      <c r="A15" s="133" t="s">
        <v>119</v>
      </c>
      <c r="B15" s="135" t="s">
        <v>73</v>
      </c>
      <c r="C15" s="134" t="s">
        <v>120</v>
      </c>
      <c r="D15" s="136" t="s">
        <v>73</v>
      </c>
      <c r="E15" s="140" t="s">
        <v>73</v>
      </c>
      <c r="F15" s="141" t="s">
        <v>73</v>
      </c>
      <c r="G15" s="154" t="s">
        <v>73</v>
      </c>
      <c r="H15" s="186"/>
      <c r="I15" s="186"/>
      <c r="J15" s="186"/>
      <c r="K15" s="186"/>
      <c r="L15" s="186"/>
    </row>
    <row r="16" spans="1:12" ht="25.5">
      <c r="A16" s="138" t="s">
        <v>121</v>
      </c>
      <c r="B16" s="12" t="s">
        <v>110</v>
      </c>
      <c r="C16" s="139" t="s">
        <v>122</v>
      </c>
      <c r="D16" s="135" t="s">
        <v>112</v>
      </c>
      <c r="E16" s="140">
        <v>1</v>
      </c>
      <c r="F16" s="190"/>
      <c r="G16" s="154"/>
      <c r="H16" s="186"/>
      <c r="I16" s="186"/>
      <c r="J16" s="186"/>
      <c r="K16" s="186"/>
      <c r="L16" s="186"/>
    </row>
    <row r="17" spans="1:12" ht="25.5">
      <c r="A17" s="138" t="s">
        <v>123</v>
      </c>
      <c r="B17" s="12" t="s">
        <v>114</v>
      </c>
      <c r="C17" s="139" t="s">
        <v>124</v>
      </c>
      <c r="D17" s="135" t="s">
        <v>99</v>
      </c>
      <c r="E17" s="140">
        <v>100</v>
      </c>
      <c r="F17" s="190"/>
      <c r="G17" s="154"/>
      <c r="H17" s="186"/>
      <c r="I17" s="186"/>
      <c r="J17" s="186"/>
      <c r="K17" s="186"/>
      <c r="L17" s="186"/>
    </row>
    <row r="18" spans="1:12" ht="25.5">
      <c r="A18" s="138" t="s">
        <v>125</v>
      </c>
      <c r="B18" s="12" t="s">
        <v>126</v>
      </c>
      <c r="C18" s="139" t="s">
        <v>127</v>
      </c>
      <c r="D18" s="135" t="s">
        <v>99</v>
      </c>
      <c r="E18" s="140">
        <v>20</v>
      </c>
      <c r="F18" s="190"/>
      <c r="G18" s="154"/>
      <c r="H18" s="186"/>
      <c r="I18" s="186"/>
      <c r="J18" s="186"/>
      <c r="K18" s="186"/>
      <c r="L18" s="186"/>
    </row>
    <row r="19" spans="1:12">
      <c r="A19" s="133" t="s">
        <v>128</v>
      </c>
      <c r="B19" s="135"/>
      <c r="C19" s="134" t="s">
        <v>129</v>
      </c>
      <c r="D19" s="136"/>
      <c r="E19" s="140"/>
      <c r="F19" s="141" t="s">
        <v>73</v>
      </c>
      <c r="G19" s="154" t="s">
        <v>73</v>
      </c>
      <c r="H19" s="186"/>
      <c r="I19" s="186"/>
      <c r="J19" s="186"/>
      <c r="K19" s="186"/>
      <c r="L19" s="186"/>
    </row>
    <row r="20" spans="1:12" ht="15">
      <c r="A20" s="138" t="s">
        <v>130</v>
      </c>
      <c r="B20" s="12" t="s">
        <v>110</v>
      </c>
      <c r="C20" s="139" t="s">
        <v>131</v>
      </c>
      <c r="D20" s="135" t="s">
        <v>112</v>
      </c>
      <c r="E20" s="140">
        <v>2</v>
      </c>
      <c r="F20" s="190"/>
      <c r="G20" s="154"/>
      <c r="H20" s="186"/>
      <c r="I20" s="186"/>
      <c r="J20" s="186"/>
      <c r="K20" s="186"/>
      <c r="L20" s="186"/>
    </row>
    <row r="21" spans="1:12" ht="15">
      <c r="A21" s="138" t="s">
        <v>132</v>
      </c>
      <c r="B21" s="12" t="s">
        <v>114</v>
      </c>
      <c r="C21" s="139" t="s">
        <v>133</v>
      </c>
      <c r="D21" s="135" t="s">
        <v>99</v>
      </c>
      <c r="E21" s="140">
        <v>500</v>
      </c>
      <c r="F21" s="190"/>
      <c r="G21" s="154"/>
      <c r="H21" s="186"/>
      <c r="I21" s="186"/>
      <c r="J21" s="186"/>
      <c r="K21" s="186"/>
      <c r="L21" s="186"/>
    </row>
    <row r="22" spans="1:12" ht="15">
      <c r="A22" s="138" t="s">
        <v>134</v>
      </c>
      <c r="B22" s="12" t="s">
        <v>126</v>
      </c>
      <c r="C22" s="139" t="s">
        <v>135</v>
      </c>
      <c r="D22" s="135" t="s">
        <v>99</v>
      </c>
      <c r="E22" s="140">
        <v>1</v>
      </c>
      <c r="F22" s="190"/>
      <c r="G22" s="154"/>
      <c r="H22" s="186"/>
      <c r="I22" s="186"/>
      <c r="J22" s="186"/>
      <c r="K22" s="186"/>
      <c r="L22" s="186"/>
    </row>
    <row r="23" spans="1:12">
      <c r="A23" s="133" t="s">
        <v>136</v>
      </c>
      <c r="B23" s="135" t="s">
        <v>73</v>
      </c>
      <c r="C23" s="134" t="s">
        <v>29</v>
      </c>
      <c r="D23" s="136" t="s">
        <v>73</v>
      </c>
      <c r="E23" s="140" t="s">
        <v>73</v>
      </c>
      <c r="F23" s="141" t="s">
        <v>73</v>
      </c>
      <c r="G23" s="154" t="s">
        <v>73</v>
      </c>
      <c r="H23" s="186"/>
      <c r="I23" s="186"/>
      <c r="J23" s="186"/>
      <c r="K23" s="186"/>
      <c r="L23" s="186"/>
    </row>
    <row r="24" spans="1:12" ht="51">
      <c r="A24" s="138" t="s">
        <v>137</v>
      </c>
      <c r="B24" s="12" t="s">
        <v>138</v>
      </c>
      <c r="C24" s="139" t="s">
        <v>139</v>
      </c>
      <c r="D24" s="135" t="s">
        <v>99</v>
      </c>
      <c r="E24" s="140">
        <v>30</v>
      </c>
      <c r="F24" s="190"/>
      <c r="G24" s="154"/>
      <c r="H24" s="186"/>
      <c r="I24" s="186"/>
      <c r="J24" s="186"/>
      <c r="K24" s="186"/>
      <c r="L24" s="186"/>
    </row>
    <row r="25" spans="1:12" ht="38.25">
      <c r="A25" s="138" t="s">
        <v>140</v>
      </c>
      <c r="B25" s="12" t="s">
        <v>117</v>
      </c>
      <c r="C25" s="139" t="s">
        <v>141</v>
      </c>
      <c r="D25" s="135" t="s">
        <v>106</v>
      </c>
      <c r="E25" s="140">
        <v>20</v>
      </c>
      <c r="F25" s="190"/>
      <c r="G25" s="154"/>
      <c r="H25" s="186"/>
      <c r="I25" s="186"/>
      <c r="J25" s="186"/>
      <c r="K25" s="186"/>
      <c r="L25" s="186"/>
    </row>
    <row r="26" spans="1:12">
      <c r="A26" s="138" t="s">
        <v>142</v>
      </c>
      <c r="B26" s="12" t="s">
        <v>143</v>
      </c>
      <c r="C26" s="139" t="s">
        <v>144</v>
      </c>
      <c r="D26" s="135" t="s">
        <v>106</v>
      </c>
      <c r="E26" s="140">
        <v>40</v>
      </c>
      <c r="F26" s="190"/>
      <c r="G26" s="154"/>
      <c r="H26" s="186"/>
      <c r="I26" s="186"/>
      <c r="J26" s="186"/>
      <c r="K26" s="186"/>
      <c r="L26" s="186"/>
    </row>
    <row r="27" spans="1:12">
      <c r="A27" s="138" t="s">
        <v>145</v>
      </c>
      <c r="B27" s="12" t="s">
        <v>146</v>
      </c>
      <c r="C27" s="139" t="s">
        <v>147</v>
      </c>
      <c r="D27" s="135" t="s">
        <v>106</v>
      </c>
      <c r="E27" s="140">
        <v>40</v>
      </c>
      <c r="F27" s="190"/>
      <c r="G27" s="154"/>
      <c r="H27" s="186"/>
      <c r="I27" s="186"/>
      <c r="J27" s="186"/>
      <c r="K27" s="186"/>
      <c r="L27" s="186"/>
    </row>
    <row r="28" spans="1:12" ht="25.5">
      <c r="A28" s="138" t="s">
        <v>148</v>
      </c>
      <c r="B28" s="135" t="s">
        <v>149</v>
      </c>
      <c r="C28" s="139" t="s">
        <v>150</v>
      </c>
      <c r="D28" s="135" t="s">
        <v>106</v>
      </c>
      <c r="E28" s="140">
        <v>40</v>
      </c>
      <c r="F28" s="190"/>
      <c r="G28" s="154"/>
      <c r="H28" s="186"/>
      <c r="I28" s="186"/>
      <c r="J28" s="186"/>
      <c r="K28" s="186"/>
      <c r="L28" s="186"/>
    </row>
    <row r="29" spans="1:12">
      <c r="A29" s="133" t="s">
        <v>151</v>
      </c>
      <c r="B29" s="135" t="s">
        <v>73</v>
      </c>
      <c r="C29" s="134" t="s">
        <v>30</v>
      </c>
      <c r="D29" s="136" t="s">
        <v>73</v>
      </c>
      <c r="E29" s="140" t="s">
        <v>73</v>
      </c>
      <c r="F29" s="141" t="s">
        <v>73</v>
      </c>
      <c r="G29" s="154" t="s">
        <v>73</v>
      </c>
      <c r="H29" s="186"/>
      <c r="I29" s="186"/>
      <c r="J29" s="186"/>
      <c r="K29" s="186"/>
      <c r="L29" s="186"/>
    </row>
    <row r="30" spans="1:12" ht="25.5">
      <c r="A30" s="138" t="s">
        <v>152</v>
      </c>
      <c r="B30" s="12" t="s">
        <v>138</v>
      </c>
      <c r="C30" s="139" t="s">
        <v>153</v>
      </c>
      <c r="D30" s="135" t="s">
        <v>99</v>
      </c>
      <c r="E30" s="140">
        <v>3</v>
      </c>
      <c r="F30" s="190"/>
      <c r="G30" s="154"/>
      <c r="H30" s="186"/>
      <c r="I30" s="186"/>
      <c r="J30" s="186"/>
      <c r="K30" s="186"/>
      <c r="L30" s="186"/>
    </row>
    <row r="31" spans="1:12" ht="15">
      <c r="A31" s="138" t="s">
        <v>154</v>
      </c>
      <c r="B31" s="12" t="s">
        <v>155</v>
      </c>
      <c r="C31" s="139" t="s">
        <v>156</v>
      </c>
      <c r="D31" s="135" t="s">
        <v>112</v>
      </c>
      <c r="E31" s="140">
        <v>0.1</v>
      </c>
      <c r="F31" s="190"/>
      <c r="G31" s="154"/>
      <c r="H31" s="186"/>
      <c r="I31" s="186"/>
      <c r="J31" s="186"/>
      <c r="K31" s="186"/>
      <c r="L31" s="186"/>
    </row>
    <row r="32" spans="1:12">
      <c r="A32" s="138" t="s">
        <v>157</v>
      </c>
      <c r="B32" s="12" t="s">
        <v>155</v>
      </c>
      <c r="C32" s="139" t="s">
        <v>158</v>
      </c>
      <c r="D32" s="135" t="s">
        <v>18</v>
      </c>
      <c r="E32" s="140">
        <v>10</v>
      </c>
      <c r="F32" s="190"/>
      <c r="G32" s="154"/>
      <c r="H32" s="186"/>
      <c r="I32" s="186"/>
      <c r="J32" s="186"/>
      <c r="K32" s="186"/>
      <c r="L32" s="186"/>
    </row>
    <row r="33" spans="1:12">
      <c r="A33" s="133" t="s">
        <v>159</v>
      </c>
      <c r="B33" s="135" t="s">
        <v>73</v>
      </c>
      <c r="C33" s="134" t="s">
        <v>31</v>
      </c>
      <c r="D33" s="136" t="s">
        <v>73</v>
      </c>
      <c r="E33" s="140" t="s">
        <v>73</v>
      </c>
      <c r="F33" s="152" t="s">
        <v>73</v>
      </c>
      <c r="G33" s="154" t="s">
        <v>73</v>
      </c>
      <c r="H33" s="186"/>
      <c r="I33" s="186"/>
      <c r="J33" s="186"/>
      <c r="K33" s="186"/>
      <c r="L33" s="186"/>
    </row>
    <row r="34" spans="1:12" ht="38.25">
      <c r="A34" s="138" t="s">
        <v>160</v>
      </c>
      <c r="B34" s="12" t="s">
        <v>138</v>
      </c>
      <c r="C34" s="139" t="s">
        <v>161</v>
      </c>
      <c r="D34" s="135" t="s">
        <v>99</v>
      </c>
      <c r="E34" s="140">
        <v>2</v>
      </c>
      <c r="F34" s="190"/>
      <c r="G34" s="154"/>
      <c r="H34" s="186"/>
      <c r="I34" s="186"/>
      <c r="J34" s="186"/>
      <c r="K34" s="186"/>
      <c r="L34" s="186"/>
    </row>
    <row r="35" spans="1:12" ht="25.5">
      <c r="A35" s="138" t="s">
        <v>162</v>
      </c>
      <c r="B35" s="135" t="s">
        <v>163</v>
      </c>
      <c r="C35" s="139" t="s">
        <v>164</v>
      </c>
      <c r="D35" s="135" t="s">
        <v>106</v>
      </c>
      <c r="E35" s="140">
        <v>20</v>
      </c>
      <c r="F35" s="190"/>
      <c r="G35" s="154"/>
      <c r="H35" s="186"/>
      <c r="I35" s="186"/>
      <c r="J35" s="186"/>
      <c r="K35" s="186"/>
      <c r="L35" s="186"/>
    </row>
    <row r="36" spans="1:12">
      <c r="A36" s="138" t="s">
        <v>165</v>
      </c>
      <c r="B36" s="135" t="s">
        <v>110</v>
      </c>
      <c r="C36" s="139" t="s">
        <v>166</v>
      </c>
      <c r="D36" s="135" t="s">
        <v>106</v>
      </c>
      <c r="E36" s="140">
        <v>50</v>
      </c>
      <c r="F36" s="190"/>
      <c r="G36" s="154"/>
      <c r="H36" s="186"/>
      <c r="I36" s="186"/>
      <c r="J36" s="186"/>
      <c r="K36" s="186"/>
      <c r="L36" s="186"/>
    </row>
    <row r="37" spans="1:12">
      <c r="A37" s="138" t="s">
        <v>167</v>
      </c>
      <c r="B37" s="135" t="s">
        <v>163</v>
      </c>
      <c r="C37" s="139" t="s">
        <v>168</v>
      </c>
      <c r="D37" s="135" t="s">
        <v>18</v>
      </c>
      <c r="E37" s="140">
        <v>10</v>
      </c>
      <c r="F37" s="190"/>
      <c r="G37" s="154"/>
      <c r="H37" s="186"/>
      <c r="I37" s="186"/>
      <c r="J37" s="186"/>
      <c r="K37" s="186"/>
      <c r="L37" s="186"/>
    </row>
    <row r="38" spans="1:12" ht="25.5">
      <c r="A38" s="138" t="s">
        <v>169</v>
      </c>
      <c r="B38" s="135" t="s">
        <v>163</v>
      </c>
      <c r="C38" s="139" t="s">
        <v>170</v>
      </c>
      <c r="D38" s="135" t="s">
        <v>18</v>
      </c>
      <c r="E38" s="140">
        <v>10</v>
      </c>
      <c r="F38" s="190"/>
      <c r="G38" s="154"/>
      <c r="H38" s="186"/>
      <c r="I38" s="186"/>
      <c r="J38" s="186"/>
      <c r="K38" s="186"/>
      <c r="L38" s="186"/>
    </row>
    <row r="39" spans="1:12">
      <c r="A39" s="133" t="s">
        <v>171</v>
      </c>
      <c r="B39" s="135" t="s">
        <v>73</v>
      </c>
      <c r="C39" s="134" t="s">
        <v>32</v>
      </c>
      <c r="D39" s="136" t="s">
        <v>73</v>
      </c>
      <c r="E39" s="140" t="s">
        <v>73</v>
      </c>
      <c r="F39" s="141" t="s">
        <v>73</v>
      </c>
      <c r="G39" s="154" t="s">
        <v>73</v>
      </c>
      <c r="H39" s="186"/>
      <c r="I39" s="186"/>
      <c r="J39" s="186"/>
      <c r="K39" s="186"/>
      <c r="L39" s="186"/>
    </row>
    <row r="40" spans="1:12" ht="51">
      <c r="A40" s="138" t="s">
        <v>172</v>
      </c>
      <c r="B40" s="12" t="s">
        <v>173</v>
      </c>
      <c r="C40" s="139" t="s">
        <v>174</v>
      </c>
      <c r="D40" s="135" t="s">
        <v>99</v>
      </c>
      <c r="E40" s="140">
        <v>50</v>
      </c>
      <c r="F40" s="190"/>
      <c r="G40" s="154"/>
      <c r="H40" s="186"/>
      <c r="I40" s="186"/>
      <c r="J40" s="186"/>
      <c r="K40" s="186"/>
      <c r="L40" s="186"/>
    </row>
    <row r="41" spans="1:12" ht="25.5">
      <c r="A41" s="138" t="s">
        <v>175</v>
      </c>
      <c r="B41" s="135" t="s">
        <v>176</v>
      </c>
      <c r="C41" s="139" t="s">
        <v>177</v>
      </c>
      <c r="D41" s="135" t="s">
        <v>99</v>
      </c>
      <c r="E41" s="140">
        <v>50</v>
      </c>
      <c r="F41" s="190"/>
      <c r="G41" s="154"/>
      <c r="H41" s="186"/>
      <c r="I41" s="186"/>
      <c r="J41" s="186"/>
      <c r="K41" s="186"/>
      <c r="L41" s="186"/>
    </row>
    <row r="42" spans="1:12">
      <c r="A42" s="138" t="s">
        <v>178</v>
      </c>
      <c r="B42" s="135" t="s">
        <v>176</v>
      </c>
      <c r="C42" s="139" t="s">
        <v>179</v>
      </c>
      <c r="D42" s="135" t="s">
        <v>106</v>
      </c>
      <c r="E42" s="140">
        <v>30</v>
      </c>
      <c r="F42" s="190"/>
      <c r="G42" s="154"/>
      <c r="H42" s="186"/>
      <c r="I42" s="186"/>
      <c r="J42" s="186"/>
      <c r="K42" s="186"/>
      <c r="L42" s="186"/>
    </row>
    <row r="43" spans="1:12" ht="15">
      <c r="A43" s="138" t="s">
        <v>180</v>
      </c>
      <c r="B43" s="135" t="s">
        <v>181</v>
      </c>
      <c r="C43" s="139" t="s">
        <v>182</v>
      </c>
      <c r="D43" s="135" t="s">
        <v>112</v>
      </c>
      <c r="E43" s="140">
        <v>20</v>
      </c>
      <c r="F43" s="190"/>
      <c r="G43" s="154"/>
      <c r="H43" s="186"/>
      <c r="I43" s="186"/>
      <c r="J43" s="186"/>
      <c r="K43" s="186"/>
      <c r="L43" s="186"/>
    </row>
    <row r="44" spans="1:12" ht="25.5">
      <c r="A44" s="138" t="s">
        <v>183</v>
      </c>
      <c r="B44" s="135" t="s">
        <v>138</v>
      </c>
      <c r="C44" s="139" t="s">
        <v>184</v>
      </c>
      <c r="D44" s="135" t="s">
        <v>99</v>
      </c>
      <c r="E44" s="140">
        <v>5</v>
      </c>
      <c r="F44" s="190"/>
      <c r="G44" s="154"/>
      <c r="H44" s="186"/>
      <c r="I44" s="186"/>
      <c r="J44" s="186"/>
      <c r="K44" s="186"/>
      <c r="L44" s="186"/>
    </row>
    <row r="45" spans="1:12" ht="25.5">
      <c r="A45" s="138" t="s">
        <v>185</v>
      </c>
      <c r="B45" s="135" t="s">
        <v>110</v>
      </c>
      <c r="C45" s="139" t="s">
        <v>186</v>
      </c>
      <c r="D45" s="135" t="s">
        <v>112</v>
      </c>
      <c r="E45" s="140">
        <v>2</v>
      </c>
      <c r="F45" s="190"/>
      <c r="G45" s="154"/>
      <c r="H45" s="186"/>
      <c r="I45" s="186"/>
      <c r="J45" s="186"/>
      <c r="K45" s="186"/>
      <c r="L45" s="186"/>
    </row>
    <row r="46" spans="1:12" ht="25.5">
      <c r="A46" s="138" t="s">
        <v>187</v>
      </c>
      <c r="B46" s="135" t="s">
        <v>188</v>
      </c>
      <c r="C46" s="139" t="s">
        <v>189</v>
      </c>
      <c r="D46" s="135" t="s">
        <v>112</v>
      </c>
      <c r="E46" s="140">
        <v>30</v>
      </c>
      <c r="F46" s="190"/>
      <c r="G46" s="154"/>
      <c r="H46" s="186"/>
      <c r="I46" s="186"/>
      <c r="J46" s="186"/>
      <c r="K46" s="186"/>
      <c r="L46" s="186"/>
    </row>
    <row r="47" spans="1:12" ht="15.75" thickBot="1">
      <c r="A47" s="142" t="s">
        <v>190</v>
      </c>
      <c r="B47" s="143" t="s">
        <v>191</v>
      </c>
      <c r="C47" s="144" t="s">
        <v>192</v>
      </c>
      <c r="D47" s="143" t="s">
        <v>112</v>
      </c>
      <c r="E47" s="145">
        <v>50</v>
      </c>
      <c r="F47" s="191"/>
      <c r="G47" s="154"/>
      <c r="H47" s="186"/>
      <c r="I47" s="186"/>
      <c r="J47" s="186"/>
      <c r="K47" s="186"/>
      <c r="L47" s="186"/>
    </row>
    <row r="48" spans="1:12" ht="17.45" customHeight="1" thickBot="1">
      <c r="A48" s="284" t="s">
        <v>63</v>
      </c>
      <c r="B48" s="285"/>
      <c r="C48" s="285"/>
      <c r="D48" s="285"/>
      <c r="E48" s="285"/>
      <c r="F48" s="286"/>
      <c r="G48" s="155"/>
      <c r="H48" s="186"/>
      <c r="I48" s="186"/>
      <c r="J48" s="186"/>
      <c r="K48" s="186"/>
      <c r="L48" s="186"/>
    </row>
    <row r="49" spans="1:12" ht="108" customHeight="1">
      <c r="A49" s="182"/>
      <c r="B49" s="183" t="s">
        <v>412</v>
      </c>
      <c r="C49" s="184"/>
      <c r="D49" s="184"/>
      <c r="E49" s="184"/>
      <c r="F49" s="183" t="s">
        <v>92</v>
      </c>
      <c r="G49" s="185"/>
      <c r="H49" s="186"/>
      <c r="I49" s="186"/>
      <c r="J49" s="186"/>
      <c r="K49" s="186"/>
      <c r="L49" s="186"/>
    </row>
    <row r="50" spans="1:12">
      <c r="A50" s="149"/>
      <c r="B50" s="150" t="s">
        <v>409</v>
      </c>
      <c r="C50" s="150"/>
      <c r="D50" s="150"/>
      <c r="E50" s="150"/>
      <c r="F50" s="150" t="s">
        <v>410</v>
      </c>
      <c r="G50" s="151"/>
    </row>
    <row r="51" spans="1:12">
      <c r="A51" s="7"/>
      <c r="B51" s="17"/>
      <c r="C51" s="8"/>
      <c r="D51" s="17"/>
      <c r="E51" s="17"/>
    </row>
    <row r="52" spans="1:12">
      <c r="A52" s="7"/>
      <c r="B52" s="17"/>
      <c r="C52" s="8"/>
      <c r="D52" s="14"/>
      <c r="E52" s="17"/>
    </row>
    <row r="53" spans="1:12">
      <c r="A53" s="7"/>
      <c r="B53" s="9"/>
      <c r="C53" s="10"/>
      <c r="D53" s="9"/>
      <c r="E53" s="9"/>
    </row>
    <row r="54" spans="1:12">
      <c r="A54" s="7"/>
      <c r="B54" s="9"/>
      <c r="C54" s="10"/>
      <c r="D54" s="9"/>
      <c r="E54" s="9"/>
    </row>
    <row r="55" spans="1:12">
      <c r="A55" s="7"/>
      <c r="B55" s="9"/>
      <c r="C55" s="10"/>
      <c r="D55" s="9"/>
      <c r="E55" s="9"/>
    </row>
    <row r="56" spans="1:12">
      <c r="A56" s="7"/>
      <c r="B56" s="9"/>
      <c r="C56" s="10"/>
      <c r="D56" s="9"/>
      <c r="E56" s="9"/>
    </row>
    <row r="57" spans="1:12">
      <c r="A57" s="7"/>
      <c r="B57" s="9"/>
      <c r="C57" s="10"/>
      <c r="D57" s="9"/>
      <c r="E57" s="9"/>
    </row>
    <row r="58" spans="1:12">
      <c r="A58" s="7"/>
      <c r="B58" s="9"/>
      <c r="C58" s="10"/>
      <c r="D58" s="9"/>
      <c r="E58" s="9"/>
    </row>
    <row r="59" spans="1:12">
      <c r="A59" s="7"/>
      <c r="B59" s="9"/>
      <c r="C59" s="10"/>
      <c r="D59" s="9"/>
      <c r="E59" s="9"/>
    </row>
    <row r="60" spans="1:12">
      <c r="A60" s="7"/>
      <c r="B60" s="9"/>
      <c r="C60" s="10"/>
      <c r="D60" s="9"/>
      <c r="E60" s="9"/>
    </row>
    <row r="61" spans="1:12">
      <c r="A61" s="7"/>
      <c r="B61" s="9"/>
      <c r="C61" s="10"/>
      <c r="D61" s="9"/>
      <c r="E61" s="9"/>
    </row>
    <row r="62" spans="1:12">
      <c r="A62" s="7"/>
      <c r="B62" s="9"/>
      <c r="C62" s="10"/>
      <c r="D62" s="9"/>
      <c r="E62" s="9"/>
    </row>
    <row r="63" spans="1:12">
      <c r="A63" s="7"/>
      <c r="B63" s="9"/>
      <c r="C63" s="10"/>
      <c r="D63" s="9"/>
      <c r="E63" s="9"/>
    </row>
    <row r="64" spans="1:12">
      <c r="A64" s="7"/>
      <c r="B64" s="9"/>
      <c r="C64" s="10"/>
      <c r="D64" s="9"/>
      <c r="E64" s="9"/>
    </row>
    <row r="65" spans="1:5">
      <c r="A65" s="7"/>
      <c r="B65" s="9"/>
      <c r="C65" s="10"/>
      <c r="D65" s="9"/>
      <c r="E65" s="9"/>
    </row>
    <row r="66" spans="1:5">
      <c r="A66" s="7"/>
      <c r="B66" s="9"/>
      <c r="C66" s="10"/>
      <c r="D66" s="9"/>
      <c r="E66" s="9"/>
    </row>
    <row r="67" spans="1:5">
      <c r="A67" s="7"/>
      <c r="B67" s="9"/>
      <c r="C67" s="10"/>
      <c r="D67" s="9"/>
      <c r="E67" s="9"/>
    </row>
    <row r="68" spans="1:5">
      <c r="A68" s="7"/>
      <c r="B68" s="9"/>
      <c r="C68" s="10"/>
      <c r="D68" s="9"/>
      <c r="E68" s="9"/>
    </row>
    <row r="69" spans="1:5">
      <c r="A69" s="7"/>
      <c r="B69" s="9"/>
      <c r="C69" s="10"/>
      <c r="D69" s="9"/>
      <c r="E69" s="9"/>
    </row>
    <row r="70" spans="1:5">
      <c r="A70" s="7"/>
      <c r="B70" s="9"/>
      <c r="C70" s="10"/>
      <c r="D70" s="9"/>
      <c r="E70" s="9"/>
    </row>
    <row r="71" spans="1:5">
      <c r="A71" s="7"/>
      <c r="B71" s="9"/>
      <c r="C71" s="10"/>
      <c r="D71" s="9"/>
      <c r="E71" s="9"/>
    </row>
    <row r="72" spans="1:5">
      <c r="A72" s="7"/>
      <c r="B72" s="9"/>
      <c r="C72" s="10"/>
      <c r="D72" s="9"/>
      <c r="E72" s="9"/>
    </row>
    <row r="73" spans="1:5">
      <c r="A73" s="7"/>
      <c r="B73" s="9"/>
      <c r="C73" s="10"/>
      <c r="D73" s="9"/>
      <c r="E73" s="9"/>
    </row>
    <row r="74" spans="1:5">
      <c r="A74" s="7"/>
      <c r="B74" s="9"/>
      <c r="C74" s="10"/>
      <c r="D74" s="9"/>
      <c r="E74" s="9"/>
    </row>
    <row r="75" spans="1:5">
      <c r="A75" s="7"/>
      <c r="B75" s="9"/>
      <c r="C75" s="10"/>
      <c r="D75" s="9"/>
      <c r="E75" s="9"/>
    </row>
    <row r="76" spans="1:5">
      <c r="A76" s="7"/>
      <c r="B76" s="9"/>
      <c r="C76" s="10"/>
      <c r="D76" s="9"/>
      <c r="E76" s="9"/>
    </row>
    <row r="77" spans="1:5">
      <c r="A77" s="7"/>
      <c r="B77" s="9"/>
      <c r="C77" s="10"/>
      <c r="D77" s="9"/>
      <c r="E77" s="9"/>
    </row>
    <row r="78" spans="1:5">
      <c r="A78" s="7"/>
      <c r="B78" s="9"/>
      <c r="C78" s="10"/>
      <c r="D78" s="9"/>
      <c r="E78" s="9"/>
    </row>
    <row r="79" spans="1:5">
      <c r="A79" s="7"/>
      <c r="B79" s="9"/>
      <c r="C79" s="10"/>
      <c r="D79" s="9"/>
      <c r="E79" s="9"/>
    </row>
    <row r="80" spans="1:5">
      <c r="A80" s="7"/>
      <c r="B80" s="9"/>
      <c r="C80" s="10"/>
      <c r="D80" s="9"/>
      <c r="E80" s="9"/>
    </row>
    <row r="81" spans="1:5">
      <c r="A81" s="7"/>
      <c r="B81" s="9"/>
      <c r="C81" s="10"/>
      <c r="D81" s="9"/>
      <c r="E81" s="9"/>
    </row>
    <row r="82" spans="1:5">
      <c r="A82" s="7"/>
      <c r="B82" s="9"/>
      <c r="C82" s="10"/>
      <c r="D82" s="9"/>
      <c r="E82" s="9"/>
    </row>
    <row r="83" spans="1:5">
      <c r="A83" s="7"/>
      <c r="B83" s="9"/>
      <c r="C83" s="10"/>
      <c r="D83" s="9"/>
      <c r="E83" s="9"/>
    </row>
    <row r="84" spans="1:5">
      <c r="A84" s="7"/>
      <c r="B84" s="9"/>
      <c r="C84" s="10"/>
      <c r="D84" s="9"/>
      <c r="E84" s="9"/>
    </row>
    <row r="85" spans="1:5">
      <c r="A85" s="7"/>
      <c r="B85" s="9"/>
      <c r="C85" s="10"/>
      <c r="D85" s="9"/>
      <c r="E85" s="9"/>
    </row>
    <row r="86" spans="1:5">
      <c r="A86" s="7"/>
      <c r="B86" s="9"/>
      <c r="C86" s="10"/>
      <c r="D86" s="9"/>
      <c r="E86" s="9"/>
    </row>
    <row r="87" spans="1:5">
      <c r="A87" s="7"/>
      <c r="B87" s="9"/>
      <c r="C87" s="10"/>
      <c r="D87" s="9"/>
      <c r="E87" s="9"/>
    </row>
    <row r="88" spans="1:5">
      <c r="A88" s="7"/>
      <c r="B88" s="9"/>
      <c r="C88" s="10"/>
      <c r="D88" s="9"/>
      <c r="E88" s="9"/>
    </row>
    <row r="89" spans="1:5">
      <c r="A89" s="7"/>
      <c r="B89" s="9"/>
      <c r="C89" s="10"/>
      <c r="D89" s="9"/>
      <c r="E89" s="9"/>
    </row>
    <row r="90" spans="1:5">
      <c r="A90" s="7"/>
      <c r="B90" s="9"/>
      <c r="C90" s="10"/>
      <c r="D90" s="9"/>
      <c r="E90" s="9"/>
    </row>
    <row r="91" spans="1:5">
      <c r="A91" s="7"/>
      <c r="B91" s="9"/>
      <c r="C91" s="10"/>
      <c r="D91" s="9"/>
      <c r="E91" s="9"/>
    </row>
    <row r="92" spans="1:5">
      <c r="A92" s="7"/>
      <c r="B92" s="9"/>
      <c r="C92" s="10"/>
      <c r="D92" s="9"/>
      <c r="E92" s="9"/>
    </row>
    <row r="93" spans="1:5">
      <c r="A93" s="7"/>
      <c r="B93" s="9"/>
      <c r="C93" s="10"/>
      <c r="D93" s="9"/>
      <c r="E93" s="9"/>
    </row>
    <row r="94" spans="1:5">
      <c r="A94" s="7"/>
      <c r="B94" s="9"/>
      <c r="C94" s="10"/>
      <c r="D94" s="9"/>
      <c r="E94" s="9"/>
    </row>
    <row r="95" spans="1:5">
      <c r="A95" s="7"/>
      <c r="B95" s="9"/>
      <c r="C95" s="10"/>
      <c r="D95" s="9"/>
      <c r="E95" s="9"/>
    </row>
    <row r="96" spans="1:5">
      <c r="A96" s="7"/>
      <c r="B96" s="9"/>
      <c r="C96" s="10"/>
      <c r="D96" s="9"/>
      <c r="E96" s="9"/>
    </row>
    <row r="97" spans="1:5">
      <c r="A97" s="7"/>
      <c r="B97" s="9"/>
      <c r="C97" s="10"/>
      <c r="D97" s="9"/>
      <c r="E97" s="9"/>
    </row>
    <row r="98" spans="1:5">
      <c r="A98" s="7"/>
      <c r="B98" s="9"/>
      <c r="C98" s="10"/>
      <c r="D98" s="9"/>
      <c r="E98" s="9"/>
    </row>
    <row r="99" spans="1:5">
      <c r="A99" s="7"/>
      <c r="B99" s="9"/>
      <c r="C99" s="10"/>
      <c r="D99" s="9"/>
      <c r="E99" s="9"/>
    </row>
    <row r="100" spans="1:5">
      <c r="A100" s="7"/>
      <c r="B100" s="9"/>
      <c r="C100" s="10"/>
      <c r="D100" s="9"/>
      <c r="E100" s="9"/>
    </row>
    <row r="101" spans="1:5">
      <c r="A101" s="7"/>
      <c r="B101" s="9"/>
      <c r="C101" s="10"/>
      <c r="D101" s="9"/>
      <c r="E101" s="9"/>
    </row>
    <row r="102" spans="1:5">
      <c r="A102" s="7"/>
      <c r="B102" s="9"/>
      <c r="C102" s="10"/>
      <c r="D102" s="9"/>
      <c r="E102" s="9"/>
    </row>
    <row r="103" spans="1:5">
      <c r="A103" s="7"/>
      <c r="B103" s="9"/>
      <c r="C103" s="10"/>
      <c r="D103" s="9"/>
      <c r="E103" s="9"/>
    </row>
    <row r="104" spans="1:5">
      <c r="A104" s="7"/>
      <c r="B104" s="9"/>
      <c r="C104" s="10"/>
      <c r="D104" s="9"/>
      <c r="E104" s="9"/>
    </row>
    <row r="105" spans="1:5">
      <c r="A105" s="7"/>
      <c r="B105" s="9"/>
      <c r="C105" s="10"/>
      <c r="D105" s="9"/>
      <c r="E105" s="9"/>
    </row>
    <row r="106" spans="1:5">
      <c r="A106" s="7"/>
      <c r="B106" s="9"/>
      <c r="C106" s="10"/>
      <c r="D106" s="9"/>
      <c r="E106" s="9"/>
    </row>
    <row r="107" spans="1:5">
      <c r="A107" s="7"/>
      <c r="B107" s="9"/>
      <c r="C107" s="10"/>
      <c r="D107" s="9"/>
      <c r="E107" s="9"/>
    </row>
    <row r="108" spans="1:5">
      <c r="A108" s="7"/>
      <c r="B108" s="9"/>
      <c r="C108" s="10"/>
      <c r="D108" s="9"/>
      <c r="E108" s="9"/>
    </row>
    <row r="109" spans="1:5">
      <c r="A109" s="7"/>
      <c r="B109" s="9"/>
      <c r="C109" s="10"/>
      <c r="D109" s="9"/>
      <c r="E109" s="9"/>
    </row>
    <row r="110" spans="1:5">
      <c r="A110" s="7"/>
      <c r="B110" s="9"/>
      <c r="C110" s="10"/>
      <c r="D110" s="9"/>
      <c r="E110" s="9"/>
    </row>
    <row r="111" spans="1:5">
      <c r="A111" s="7"/>
      <c r="B111" s="9"/>
      <c r="C111" s="10"/>
      <c r="D111" s="9"/>
      <c r="E111" s="9"/>
    </row>
    <row r="112" spans="1:5">
      <c r="A112" s="7"/>
      <c r="B112" s="9"/>
      <c r="C112" s="9"/>
      <c r="D112" s="9"/>
      <c r="E112" s="9"/>
    </row>
    <row r="113" spans="1:5">
      <c r="A113" s="7"/>
      <c r="B113" s="9"/>
      <c r="C113" s="9"/>
      <c r="D113" s="9"/>
      <c r="E113" s="9"/>
    </row>
    <row r="114" spans="1:5">
      <c r="A114" s="7"/>
      <c r="B114" s="9"/>
      <c r="C114" s="9"/>
      <c r="D114" s="9"/>
      <c r="E114" s="9"/>
    </row>
    <row r="115" spans="1:5">
      <c r="A115" s="7"/>
      <c r="B115" s="9"/>
      <c r="C115" s="9"/>
      <c r="D115" s="9"/>
      <c r="E115" s="9"/>
    </row>
    <row r="116" spans="1:5">
      <c r="A116" s="7"/>
      <c r="B116" s="9"/>
      <c r="C116" s="9"/>
      <c r="D116" s="9"/>
      <c r="E116" s="9"/>
    </row>
    <row r="117" spans="1:5">
      <c r="A117" s="7"/>
      <c r="B117" s="9"/>
      <c r="C117" s="9"/>
      <c r="D117" s="9"/>
      <c r="E117" s="9"/>
    </row>
    <row r="118" spans="1:5">
      <c r="A118" s="7"/>
      <c r="B118" s="9"/>
      <c r="C118" s="9"/>
      <c r="D118" s="9"/>
      <c r="E118" s="9"/>
    </row>
    <row r="119" spans="1:5">
      <c r="A119" s="7"/>
      <c r="B119" s="9"/>
      <c r="C119" s="9"/>
      <c r="D119" s="9"/>
      <c r="E119" s="9"/>
    </row>
    <row r="120" spans="1:5">
      <c r="A120" s="7"/>
      <c r="B120" s="9"/>
      <c r="C120" s="9"/>
      <c r="D120" s="9"/>
      <c r="E120" s="9"/>
    </row>
    <row r="121" spans="1:5">
      <c r="A121" s="7"/>
      <c r="B121" s="9"/>
      <c r="C121" s="9"/>
      <c r="D121" s="9"/>
      <c r="E121" s="9"/>
    </row>
    <row r="122" spans="1:5">
      <c r="A122" s="7"/>
      <c r="B122" s="9"/>
      <c r="C122" s="9"/>
      <c r="D122" s="9"/>
      <c r="E122" s="9"/>
    </row>
    <row r="123" spans="1:5">
      <c r="A123" s="7"/>
      <c r="B123" s="9"/>
      <c r="C123" s="9"/>
      <c r="D123" s="9"/>
      <c r="E123" s="9"/>
    </row>
    <row r="124" spans="1:5">
      <c r="A124" s="7"/>
      <c r="B124" s="9"/>
      <c r="C124" s="9"/>
      <c r="D124" s="9"/>
      <c r="E124" s="9"/>
    </row>
    <row r="125" spans="1:5">
      <c r="A125" s="7"/>
      <c r="B125" s="9"/>
      <c r="C125" s="9"/>
      <c r="D125" s="9"/>
      <c r="E125" s="9"/>
    </row>
    <row r="126" spans="1:5">
      <c r="A126" s="7"/>
      <c r="B126" s="9"/>
      <c r="C126" s="9"/>
      <c r="D126" s="9"/>
      <c r="E126" s="9"/>
    </row>
    <row r="127" spans="1:5">
      <c r="A127" s="7"/>
      <c r="B127" s="9"/>
      <c r="C127" s="9"/>
      <c r="D127" s="9"/>
      <c r="E127" s="9"/>
    </row>
    <row r="128" spans="1:5">
      <c r="A128" s="7"/>
      <c r="B128" s="9"/>
      <c r="C128" s="9"/>
      <c r="D128" s="9"/>
      <c r="E128" s="9"/>
    </row>
    <row r="129" spans="1:5">
      <c r="A129" s="7"/>
      <c r="B129" s="9"/>
      <c r="C129" s="9"/>
      <c r="D129" s="9"/>
      <c r="E129" s="9"/>
    </row>
    <row r="130" spans="1:5">
      <c r="A130" s="7"/>
      <c r="B130" s="9"/>
      <c r="C130" s="9"/>
      <c r="D130" s="9"/>
      <c r="E130" s="9"/>
    </row>
    <row r="131" spans="1:5">
      <c r="A131" s="7"/>
      <c r="B131" s="9"/>
      <c r="C131" s="9"/>
      <c r="D131" s="9"/>
      <c r="E131" s="9"/>
    </row>
    <row r="132" spans="1:5">
      <c r="A132" s="7"/>
      <c r="B132" s="9"/>
      <c r="C132" s="9"/>
      <c r="D132" s="9"/>
      <c r="E132" s="9"/>
    </row>
    <row r="133" spans="1:5">
      <c r="A133" s="7"/>
      <c r="B133" s="9"/>
      <c r="C133" s="9"/>
      <c r="D133" s="9"/>
      <c r="E133" s="9"/>
    </row>
    <row r="134" spans="1:5">
      <c r="A134" s="7"/>
      <c r="B134" s="9"/>
      <c r="C134" s="9"/>
      <c r="D134" s="9"/>
      <c r="E134" s="9"/>
    </row>
    <row r="135" spans="1:5">
      <c r="A135" s="7"/>
      <c r="B135" s="9"/>
      <c r="C135" s="9"/>
      <c r="D135" s="9"/>
      <c r="E135" s="9"/>
    </row>
    <row r="136" spans="1:5">
      <c r="A136" s="7"/>
      <c r="B136" s="9"/>
      <c r="C136" s="9"/>
      <c r="D136" s="9"/>
      <c r="E136" s="9"/>
    </row>
    <row r="137" spans="1:5">
      <c r="A137" s="7"/>
      <c r="B137" s="9"/>
      <c r="C137" s="9"/>
      <c r="D137" s="9"/>
      <c r="E137" s="9"/>
    </row>
    <row r="138" spans="1:5">
      <c r="A138" s="7"/>
      <c r="B138" s="9"/>
      <c r="C138" s="9"/>
      <c r="D138" s="9"/>
      <c r="E138" s="9"/>
    </row>
    <row r="139" spans="1:5">
      <c r="A139" s="7"/>
      <c r="B139" s="9"/>
      <c r="C139" s="9"/>
      <c r="D139" s="9"/>
      <c r="E139" s="9"/>
    </row>
    <row r="140" spans="1:5">
      <c r="A140" s="7"/>
      <c r="B140" s="9"/>
      <c r="C140" s="9"/>
      <c r="D140" s="9"/>
      <c r="E140" s="9"/>
    </row>
    <row r="141" spans="1:5">
      <c r="A141" s="7"/>
      <c r="B141" s="9"/>
      <c r="C141" s="9"/>
      <c r="D141" s="9"/>
      <c r="E141" s="9"/>
    </row>
    <row r="142" spans="1:5">
      <c r="A142" s="7"/>
      <c r="B142" s="9"/>
      <c r="C142" s="9"/>
      <c r="D142" s="9"/>
      <c r="E142" s="9"/>
    </row>
    <row r="143" spans="1:5">
      <c r="A143" s="7"/>
      <c r="B143" s="9"/>
      <c r="C143" s="9"/>
      <c r="D143" s="9"/>
      <c r="E143" s="9"/>
    </row>
    <row r="144" spans="1:5">
      <c r="A144" s="7"/>
      <c r="B144" s="9"/>
      <c r="C144" s="9"/>
      <c r="D144" s="9"/>
      <c r="E144" s="9"/>
    </row>
    <row r="145" spans="1:5">
      <c r="A145" s="7"/>
      <c r="B145" s="9"/>
      <c r="C145" s="9"/>
      <c r="D145" s="9"/>
      <c r="E145" s="9"/>
    </row>
    <row r="146" spans="1:5">
      <c r="A146" s="7"/>
      <c r="B146" s="9"/>
      <c r="C146" s="9"/>
      <c r="D146" s="9"/>
      <c r="E146" s="9"/>
    </row>
    <row r="147" spans="1:5">
      <c r="A147" s="7"/>
      <c r="B147" s="9"/>
      <c r="C147" s="9"/>
      <c r="D147" s="9"/>
      <c r="E147" s="9"/>
    </row>
    <row r="148" spans="1:5">
      <c r="A148" s="7"/>
      <c r="B148" s="9"/>
      <c r="C148" s="9"/>
      <c r="D148" s="9"/>
      <c r="E148" s="9"/>
    </row>
    <row r="149" spans="1:5">
      <c r="A149" s="7"/>
      <c r="B149" s="9"/>
      <c r="C149" s="9"/>
      <c r="D149" s="9"/>
      <c r="E149" s="9"/>
    </row>
    <row r="150" spans="1:5">
      <c r="A150" s="7"/>
      <c r="B150" s="9"/>
      <c r="C150" s="9"/>
      <c r="D150" s="9"/>
      <c r="E150" s="9"/>
    </row>
    <row r="151" spans="1:5">
      <c r="A151" s="7"/>
      <c r="B151" s="9"/>
      <c r="C151" s="9"/>
      <c r="D151" s="9"/>
      <c r="E151" s="9"/>
    </row>
    <row r="152" spans="1:5">
      <c r="A152" s="7"/>
      <c r="B152" s="9"/>
      <c r="C152" s="9"/>
      <c r="D152" s="9"/>
      <c r="E152" s="9"/>
    </row>
    <row r="153" spans="1:5">
      <c r="A153" s="7"/>
      <c r="B153" s="9"/>
      <c r="C153" s="9"/>
      <c r="D153" s="9"/>
      <c r="E153" s="9"/>
    </row>
    <row r="154" spans="1:5">
      <c r="A154" s="7"/>
      <c r="B154" s="9"/>
      <c r="C154" s="9"/>
      <c r="D154" s="9"/>
      <c r="E154" s="9"/>
    </row>
    <row r="155" spans="1:5">
      <c r="A155" s="7"/>
      <c r="B155" s="9"/>
      <c r="C155" s="9"/>
      <c r="D155" s="9"/>
      <c r="E155" s="9"/>
    </row>
    <row r="156" spans="1:5">
      <c r="A156" s="7"/>
      <c r="B156" s="9"/>
      <c r="C156" s="9"/>
      <c r="D156" s="9"/>
      <c r="E156" s="9"/>
    </row>
    <row r="157" spans="1:5">
      <c r="A157" s="7"/>
      <c r="B157" s="9"/>
      <c r="C157" s="9"/>
      <c r="D157" s="9"/>
      <c r="E157" s="9"/>
    </row>
    <row r="158" spans="1:5">
      <c r="A158" s="7"/>
      <c r="B158" s="9"/>
      <c r="C158" s="9"/>
      <c r="D158" s="9"/>
      <c r="E158" s="9"/>
    </row>
    <row r="159" spans="1:5">
      <c r="A159" s="7"/>
      <c r="B159" s="9"/>
      <c r="C159" s="9"/>
      <c r="D159" s="9"/>
      <c r="E159" s="9"/>
    </row>
    <row r="160" spans="1:5">
      <c r="A160" s="7"/>
      <c r="B160" s="9"/>
      <c r="C160" s="9"/>
      <c r="D160" s="9"/>
      <c r="E160" s="9"/>
    </row>
    <row r="161" spans="1:5">
      <c r="A161" s="7"/>
      <c r="B161" s="9"/>
      <c r="C161" s="9"/>
      <c r="D161" s="9"/>
      <c r="E161" s="9"/>
    </row>
    <row r="162" spans="1:5">
      <c r="A162" s="7"/>
      <c r="B162" s="9"/>
      <c r="C162" s="9"/>
      <c r="D162" s="9"/>
      <c r="E162" s="9"/>
    </row>
    <row r="163" spans="1:5">
      <c r="A163" s="7"/>
      <c r="B163" s="9"/>
      <c r="C163" s="9"/>
      <c r="D163" s="9"/>
      <c r="E163" s="9"/>
    </row>
    <row r="164" spans="1:5">
      <c r="A164" s="7"/>
      <c r="B164" s="9"/>
      <c r="C164" s="9"/>
      <c r="D164" s="9"/>
      <c r="E164" s="9"/>
    </row>
    <row r="165" spans="1:5">
      <c r="A165" s="7"/>
      <c r="B165" s="9"/>
      <c r="C165" s="9"/>
      <c r="D165" s="9"/>
      <c r="E165" s="9"/>
    </row>
    <row r="166" spans="1:5">
      <c r="A166" s="7"/>
      <c r="B166" s="9"/>
      <c r="C166" s="9"/>
      <c r="D166" s="9"/>
      <c r="E166" s="9"/>
    </row>
    <row r="167" spans="1:5">
      <c r="A167" s="7"/>
      <c r="B167" s="9"/>
      <c r="C167" s="9"/>
      <c r="D167" s="9"/>
      <c r="E167" s="9"/>
    </row>
    <row r="168" spans="1:5">
      <c r="A168" s="7"/>
      <c r="B168" s="9"/>
      <c r="C168" s="9"/>
      <c r="D168" s="9"/>
      <c r="E168" s="9"/>
    </row>
    <row r="169" spans="1:5">
      <c r="A169" s="7"/>
      <c r="B169" s="9"/>
      <c r="C169" s="9"/>
      <c r="D169" s="9"/>
      <c r="E169" s="9"/>
    </row>
    <row r="170" spans="1:5">
      <c r="A170" s="7"/>
      <c r="B170" s="9"/>
      <c r="C170" s="9"/>
      <c r="D170" s="9"/>
      <c r="E170" s="9"/>
    </row>
    <row r="171" spans="1:5">
      <c r="A171" s="7"/>
      <c r="B171" s="9"/>
      <c r="C171" s="9"/>
      <c r="D171" s="9"/>
      <c r="E171" s="9"/>
    </row>
    <row r="172" spans="1:5">
      <c r="A172" s="7"/>
      <c r="B172" s="9"/>
      <c r="C172" s="9"/>
      <c r="D172" s="9"/>
      <c r="E172" s="9"/>
    </row>
    <row r="173" spans="1:5">
      <c r="A173" s="7"/>
      <c r="B173" s="9"/>
      <c r="C173" s="9"/>
      <c r="D173" s="9"/>
      <c r="E173" s="9"/>
    </row>
    <row r="174" spans="1:5">
      <c r="A174" s="7"/>
      <c r="B174" s="9"/>
      <c r="C174" s="9"/>
      <c r="D174" s="9"/>
      <c r="E174" s="9"/>
    </row>
    <row r="175" spans="1:5">
      <c r="A175" s="7"/>
      <c r="B175" s="9"/>
      <c r="C175" s="9"/>
      <c r="D175" s="9"/>
      <c r="E175" s="9"/>
    </row>
    <row r="176" spans="1:5">
      <c r="A176" s="7"/>
      <c r="B176" s="9"/>
      <c r="C176" s="9"/>
      <c r="D176" s="9"/>
      <c r="E176" s="9"/>
    </row>
    <row r="177" spans="1:5">
      <c r="A177" s="7"/>
      <c r="B177" s="9"/>
      <c r="C177" s="9"/>
      <c r="D177" s="9"/>
      <c r="E177" s="9"/>
    </row>
    <row r="178" spans="1:5">
      <c r="A178" s="7"/>
      <c r="B178" s="9"/>
      <c r="C178" s="9"/>
      <c r="D178" s="9"/>
      <c r="E178" s="9"/>
    </row>
    <row r="179" spans="1:5">
      <c r="A179" s="7"/>
      <c r="B179" s="9"/>
      <c r="C179" s="9"/>
      <c r="D179" s="9"/>
      <c r="E179" s="9"/>
    </row>
    <row r="180" spans="1:5">
      <c r="A180" s="7"/>
      <c r="B180" s="9"/>
      <c r="C180" s="9"/>
      <c r="D180" s="9"/>
      <c r="E180" s="9"/>
    </row>
    <row r="181" spans="1:5">
      <c r="A181" s="7"/>
      <c r="B181" s="9"/>
      <c r="C181" s="9"/>
      <c r="D181" s="9"/>
      <c r="E181" s="9"/>
    </row>
    <row r="182" spans="1:5">
      <c r="A182" s="7"/>
      <c r="B182" s="9"/>
      <c r="C182" s="9"/>
      <c r="D182" s="9"/>
      <c r="E182" s="9"/>
    </row>
    <row r="183" spans="1:5">
      <c r="A183" s="7"/>
      <c r="B183" s="9"/>
      <c r="C183" s="9"/>
      <c r="D183" s="9"/>
      <c r="E183" s="9"/>
    </row>
    <row r="184" spans="1:5">
      <c r="A184" s="7"/>
      <c r="B184" s="9"/>
      <c r="C184" s="9"/>
      <c r="D184" s="9"/>
      <c r="E184" s="9"/>
    </row>
    <row r="185" spans="1:5">
      <c r="A185" s="7"/>
      <c r="B185" s="9"/>
      <c r="C185" s="9"/>
      <c r="D185" s="9"/>
      <c r="E185" s="9"/>
    </row>
    <row r="186" spans="1:5">
      <c r="A186" s="7"/>
      <c r="B186" s="9"/>
      <c r="C186" s="9"/>
      <c r="D186" s="9"/>
      <c r="E186" s="9"/>
    </row>
    <row r="187" spans="1:5">
      <c r="A187" s="7"/>
      <c r="B187" s="9"/>
      <c r="C187" s="9"/>
      <c r="D187" s="9"/>
      <c r="E187" s="9"/>
    </row>
    <row r="188" spans="1:5">
      <c r="A188" s="7"/>
      <c r="B188" s="9"/>
      <c r="C188" s="9"/>
      <c r="D188" s="9"/>
      <c r="E188" s="9"/>
    </row>
    <row r="189" spans="1:5">
      <c r="A189" s="7"/>
      <c r="B189" s="9"/>
      <c r="C189" s="9"/>
      <c r="D189" s="9"/>
      <c r="E189" s="9"/>
    </row>
    <row r="190" spans="1:5">
      <c r="A190" s="7"/>
      <c r="B190" s="9"/>
      <c r="C190" s="9"/>
      <c r="D190" s="9"/>
      <c r="E190" s="9"/>
    </row>
    <row r="191" spans="1:5">
      <c r="A191" s="7"/>
      <c r="B191" s="9"/>
      <c r="C191" s="9"/>
      <c r="D191" s="9"/>
      <c r="E191" s="9"/>
    </row>
    <row r="192" spans="1:5">
      <c r="A192" s="7"/>
      <c r="B192" s="9"/>
      <c r="C192" s="9"/>
      <c r="D192" s="9"/>
      <c r="E192" s="9"/>
    </row>
    <row r="193" spans="1:5">
      <c r="A193" s="7"/>
      <c r="B193" s="9"/>
      <c r="C193" s="9"/>
      <c r="D193" s="9"/>
      <c r="E193" s="9"/>
    </row>
    <row r="194" spans="1:5">
      <c r="A194" s="7"/>
      <c r="B194" s="9"/>
      <c r="C194" s="9"/>
      <c r="D194" s="9"/>
      <c r="E194" s="9"/>
    </row>
    <row r="195" spans="1:5">
      <c r="A195" s="7"/>
      <c r="B195" s="9"/>
      <c r="C195" s="9"/>
      <c r="D195" s="9"/>
      <c r="E195" s="9"/>
    </row>
    <row r="196" spans="1:5">
      <c r="A196" s="7"/>
      <c r="B196" s="9"/>
      <c r="C196" s="9"/>
      <c r="D196" s="9"/>
      <c r="E196" s="9"/>
    </row>
    <row r="197" spans="1:5">
      <c r="A197" s="7"/>
      <c r="B197" s="9"/>
      <c r="C197" s="9"/>
      <c r="D197" s="9"/>
      <c r="E197" s="9"/>
    </row>
    <row r="198" spans="1:5">
      <c r="A198" s="7"/>
      <c r="B198" s="9"/>
      <c r="C198" s="9"/>
      <c r="D198" s="9"/>
      <c r="E198" s="9"/>
    </row>
    <row r="199" spans="1:5">
      <c r="A199" s="7"/>
      <c r="B199" s="9"/>
      <c r="C199" s="9"/>
      <c r="D199" s="9"/>
      <c r="E199" s="9"/>
    </row>
    <row r="200" spans="1:5">
      <c r="A200" s="7"/>
      <c r="B200" s="9"/>
      <c r="C200" s="9"/>
      <c r="D200" s="9"/>
      <c r="E200" s="9"/>
    </row>
    <row r="201" spans="1:5">
      <c r="A201" s="7"/>
      <c r="B201" s="9"/>
      <c r="C201" s="9"/>
      <c r="D201" s="9"/>
      <c r="E201" s="9"/>
    </row>
    <row r="202" spans="1:5">
      <c r="A202" s="7"/>
      <c r="B202" s="9"/>
      <c r="C202" s="9"/>
      <c r="D202" s="9"/>
      <c r="E202" s="9"/>
    </row>
    <row r="203" spans="1:5">
      <c r="A203" s="7"/>
      <c r="B203" s="9"/>
      <c r="C203" s="9"/>
      <c r="D203" s="9"/>
      <c r="E203" s="9"/>
    </row>
    <row r="204" spans="1:5">
      <c r="A204" s="7"/>
      <c r="B204" s="9"/>
      <c r="C204" s="9"/>
      <c r="D204" s="9"/>
      <c r="E204" s="9"/>
    </row>
    <row r="205" spans="1:5">
      <c r="A205" s="7"/>
      <c r="B205" s="9"/>
      <c r="C205" s="9"/>
      <c r="D205" s="9"/>
      <c r="E205" s="9"/>
    </row>
    <row r="206" spans="1:5">
      <c r="A206" s="7"/>
      <c r="B206" s="9"/>
      <c r="C206" s="9"/>
      <c r="D206" s="9"/>
      <c r="E206" s="9"/>
    </row>
    <row r="207" spans="1:5">
      <c r="A207" s="7"/>
      <c r="B207" s="9"/>
      <c r="C207" s="9"/>
      <c r="D207" s="9"/>
      <c r="E207" s="9"/>
    </row>
    <row r="208" spans="1:5">
      <c r="A208" s="7"/>
      <c r="B208" s="9"/>
      <c r="C208" s="9"/>
      <c r="D208" s="9"/>
      <c r="E208" s="9"/>
    </row>
    <row r="209" spans="1:5">
      <c r="A209" s="9"/>
      <c r="B209" s="9"/>
      <c r="C209" s="9"/>
      <c r="D209" s="9"/>
      <c r="E209" s="9"/>
    </row>
    <row r="210" spans="1:5">
      <c r="A210" s="9"/>
      <c r="B210" s="9"/>
      <c r="C210" s="9"/>
      <c r="D210" s="9"/>
      <c r="E210" s="9"/>
    </row>
    <row r="211" spans="1:5">
      <c r="A211" s="9"/>
      <c r="B211" s="9"/>
      <c r="C211" s="9"/>
      <c r="D211" s="9"/>
      <c r="E211" s="9"/>
    </row>
    <row r="212" spans="1:5">
      <c r="A212" s="9"/>
      <c r="B212" s="9"/>
      <c r="C212" s="9"/>
      <c r="D212" s="9"/>
      <c r="E212" s="9"/>
    </row>
    <row r="213" spans="1:5">
      <c r="A213" s="9"/>
      <c r="B213" s="9"/>
      <c r="C213" s="9"/>
      <c r="D213" s="9"/>
      <c r="E213" s="9"/>
    </row>
    <row r="214" spans="1:5">
      <c r="A214" s="9"/>
      <c r="B214" s="9"/>
      <c r="C214" s="9"/>
      <c r="D214" s="9"/>
      <c r="E214" s="9"/>
    </row>
    <row r="215" spans="1:5">
      <c r="A215" s="9"/>
      <c r="B215" s="9"/>
      <c r="C215" s="9"/>
      <c r="D215" s="9"/>
      <c r="E215" s="9"/>
    </row>
    <row r="216" spans="1:5">
      <c r="A216" s="9"/>
      <c r="B216" s="9"/>
      <c r="C216" s="9"/>
      <c r="D216" s="9"/>
      <c r="E216" s="9"/>
    </row>
    <row r="217" spans="1:5">
      <c r="A217" s="9"/>
      <c r="B217" s="9"/>
      <c r="C217" s="9"/>
      <c r="D217" s="9"/>
      <c r="E217" s="9"/>
    </row>
    <row r="218" spans="1:5">
      <c r="A218" s="9"/>
      <c r="B218" s="9"/>
      <c r="C218" s="9"/>
      <c r="D218" s="9"/>
      <c r="E218" s="9"/>
    </row>
    <row r="219" spans="1:5">
      <c r="A219" s="9"/>
      <c r="B219" s="9"/>
      <c r="C219" s="9"/>
      <c r="D219" s="9"/>
      <c r="E219" s="9"/>
    </row>
    <row r="220" spans="1:5">
      <c r="A220" s="9"/>
      <c r="B220" s="9"/>
      <c r="C220" s="9"/>
      <c r="D220" s="9"/>
      <c r="E220" s="9"/>
    </row>
    <row r="221" spans="1:5">
      <c r="A221" s="9"/>
      <c r="B221" s="9"/>
      <c r="C221" s="9"/>
      <c r="D221" s="9"/>
      <c r="E221" s="9"/>
    </row>
    <row r="222" spans="1:5">
      <c r="A222" s="9"/>
      <c r="B222" s="9"/>
      <c r="C222" s="9"/>
      <c r="D222" s="9"/>
      <c r="E222" s="9"/>
    </row>
    <row r="223" spans="1:5">
      <c r="A223" s="9"/>
      <c r="B223" s="9"/>
      <c r="C223" s="9"/>
      <c r="D223" s="9"/>
      <c r="E223" s="9"/>
    </row>
    <row r="224" spans="1:5">
      <c r="A224" s="9"/>
      <c r="B224" s="9"/>
      <c r="C224" s="9"/>
      <c r="D224" s="9"/>
      <c r="E224" s="9"/>
    </row>
    <row r="225" spans="1:5">
      <c r="A225" s="9"/>
      <c r="B225" s="9"/>
      <c r="C225" s="9"/>
      <c r="D225" s="9"/>
      <c r="E225" s="9"/>
    </row>
    <row r="226" spans="1:5">
      <c r="A226" s="9"/>
      <c r="B226" s="9"/>
      <c r="C226" s="9"/>
      <c r="D226" s="9"/>
      <c r="E226" s="9"/>
    </row>
    <row r="227" spans="1:5">
      <c r="A227" s="9"/>
      <c r="B227" s="9"/>
      <c r="C227" s="9"/>
      <c r="D227" s="9"/>
      <c r="E227" s="9"/>
    </row>
    <row r="228" spans="1:5">
      <c r="A228" s="9"/>
      <c r="B228" s="9"/>
      <c r="C228" s="9"/>
      <c r="D228" s="9"/>
      <c r="E228" s="9"/>
    </row>
    <row r="229" spans="1:5">
      <c r="A229" s="9"/>
      <c r="B229" s="9"/>
      <c r="C229" s="9"/>
      <c r="D229" s="9"/>
      <c r="E229" s="9"/>
    </row>
    <row r="230" spans="1:5">
      <c r="A230" s="9"/>
      <c r="B230" s="9"/>
      <c r="C230" s="9"/>
      <c r="D230" s="9"/>
      <c r="E230" s="9"/>
    </row>
    <row r="231" spans="1:5">
      <c r="A231" s="9"/>
      <c r="B231" s="9"/>
      <c r="C231" s="9"/>
      <c r="D231" s="9"/>
      <c r="E231" s="9"/>
    </row>
    <row r="232" spans="1:5">
      <c r="A232" s="9"/>
      <c r="B232" s="9"/>
      <c r="C232" s="9"/>
      <c r="D232" s="9"/>
      <c r="E232" s="9"/>
    </row>
    <row r="233" spans="1:5">
      <c r="A233" s="9"/>
      <c r="B233" s="9"/>
      <c r="C233" s="9"/>
      <c r="D233" s="9"/>
      <c r="E233" s="9"/>
    </row>
    <row r="234" spans="1:5">
      <c r="A234" s="9"/>
      <c r="B234" s="9"/>
      <c r="C234" s="9"/>
      <c r="D234" s="9"/>
      <c r="E234" s="9"/>
    </row>
    <row r="235" spans="1:5">
      <c r="A235" s="9"/>
      <c r="B235" s="9"/>
      <c r="C235" s="9"/>
      <c r="D235" s="9"/>
      <c r="E235" s="9"/>
    </row>
    <row r="236" spans="1:5">
      <c r="A236" s="9"/>
      <c r="B236" s="9"/>
      <c r="C236" s="9"/>
      <c r="D236" s="9"/>
      <c r="E236" s="9"/>
    </row>
    <row r="237" spans="1:5">
      <c r="A237" s="9"/>
      <c r="B237" s="9"/>
      <c r="C237" s="9"/>
      <c r="D237" s="9"/>
      <c r="E237" s="9"/>
    </row>
    <row r="238" spans="1:5">
      <c r="A238" s="9"/>
      <c r="B238" s="9"/>
      <c r="C238" s="9"/>
      <c r="D238" s="9"/>
      <c r="E238" s="9"/>
    </row>
    <row r="239" spans="1:5">
      <c r="A239" s="9"/>
      <c r="B239" s="9"/>
      <c r="C239" s="9"/>
      <c r="D239" s="9"/>
      <c r="E239" s="9"/>
    </row>
    <row r="240" spans="1:5">
      <c r="A240" s="9"/>
      <c r="B240" s="9"/>
      <c r="C240" s="9"/>
      <c r="D240" s="9"/>
      <c r="E240" s="9"/>
    </row>
    <row r="241" spans="1:5">
      <c r="A241" s="9"/>
      <c r="B241" s="9"/>
      <c r="C241" s="9"/>
      <c r="D241" s="9"/>
      <c r="E241" s="9"/>
    </row>
    <row r="242" spans="1:5">
      <c r="A242" s="9"/>
      <c r="B242" s="9"/>
      <c r="C242" s="9"/>
      <c r="D242" s="9"/>
      <c r="E242" s="9"/>
    </row>
    <row r="243" spans="1:5">
      <c r="A243" s="9"/>
      <c r="B243" s="9"/>
      <c r="C243" s="9"/>
      <c r="D243" s="9"/>
      <c r="E243" s="9"/>
    </row>
    <row r="244" spans="1:5">
      <c r="A244" s="9"/>
      <c r="B244" s="9"/>
      <c r="C244" s="9"/>
      <c r="D244" s="9"/>
      <c r="E244" s="9"/>
    </row>
    <row r="245" spans="1:5">
      <c r="A245" s="9"/>
      <c r="B245" s="9"/>
      <c r="C245" s="9"/>
      <c r="D245" s="9"/>
      <c r="E245" s="9"/>
    </row>
    <row r="246" spans="1:5">
      <c r="A246" s="9"/>
      <c r="B246" s="9"/>
      <c r="C246" s="9"/>
      <c r="D246" s="9"/>
      <c r="E246" s="9"/>
    </row>
    <row r="247" spans="1:5">
      <c r="A247" s="9"/>
      <c r="B247" s="9"/>
      <c r="C247" s="9"/>
      <c r="D247" s="9"/>
      <c r="E247" s="9"/>
    </row>
    <row r="248" spans="1:5">
      <c r="A248" s="9"/>
      <c r="B248" s="9"/>
      <c r="C248" s="9"/>
      <c r="D248" s="9"/>
      <c r="E248" s="9"/>
    </row>
    <row r="249" spans="1:5">
      <c r="A249" s="9"/>
      <c r="B249" s="9"/>
      <c r="C249" s="9"/>
      <c r="D249" s="9"/>
      <c r="E249" s="9"/>
    </row>
    <row r="250" spans="1:5">
      <c r="A250" s="9"/>
      <c r="B250" s="9"/>
      <c r="C250" s="9"/>
      <c r="D250" s="9"/>
      <c r="E250" s="9"/>
    </row>
    <row r="251" spans="1:5">
      <c r="A251" s="9"/>
      <c r="B251" s="9"/>
      <c r="C251" s="9"/>
      <c r="D251" s="9"/>
      <c r="E251" s="9"/>
    </row>
    <row r="252" spans="1:5">
      <c r="A252" s="9"/>
      <c r="B252" s="9"/>
      <c r="C252" s="9"/>
      <c r="D252" s="9"/>
      <c r="E252" s="9"/>
    </row>
    <row r="253" spans="1:5">
      <c r="A253" s="9"/>
      <c r="B253" s="9"/>
      <c r="C253" s="9"/>
      <c r="D253" s="9"/>
      <c r="E253" s="9"/>
    </row>
    <row r="254" spans="1:5">
      <c r="A254" s="9"/>
      <c r="B254" s="9"/>
      <c r="C254" s="9"/>
      <c r="D254" s="9"/>
      <c r="E254" s="9"/>
    </row>
    <row r="255" spans="1:5">
      <c r="A255" s="9"/>
      <c r="B255" s="9"/>
      <c r="C255" s="9"/>
      <c r="D255" s="9"/>
      <c r="E255" s="9"/>
    </row>
    <row r="256" spans="1:5">
      <c r="A256" s="9"/>
      <c r="B256" s="9"/>
      <c r="C256" s="9"/>
      <c r="D256" s="9"/>
      <c r="E256" s="9"/>
    </row>
    <row r="257" spans="1:5">
      <c r="A257" s="9"/>
      <c r="B257" s="9"/>
      <c r="C257" s="9"/>
      <c r="D257" s="9"/>
      <c r="E257" s="9"/>
    </row>
    <row r="258" spans="1:5">
      <c r="A258" s="9"/>
      <c r="B258" s="9"/>
      <c r="C258" s="9"/>
      <c r="D258" s="9"/>
      <c r="E258" s="9"/>
    </row>
  </sheetData>
  <sheetProtection password="9E8D" sheet="1" objects="1" scenarios="1"/>
  <mergeCells count="4">
    <mergeCell ref="A1:C1"/>
    <mergeCell ref="A48:F48"/>
    <mergeCell ref="A2:G2"/>
    <mergeCell ref="A3:E3"/>
  </mergeCells>
  <printOptions horizontalCentered="1"/>
  <pageMargins left="0.7" right="0.7" top="0.75" bottom="0.75" header="0.3" footer="0.3"/>
  <pageSetup paperSize="8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5</vt:i4>
      </vt:variant>
    </vt:vector>
  </HeadingPairs>
  <TitlesOfParts>
    <vt:vector size="9" baseType="lpstr">
      <vt:lpstr>2.2</vt:lpstr>
      <vt:lpstr>2.2.a</vt:lpstr>
      <vt:lpstr>2.2.b</vt:lpstr>
      <vt:lpstr>2.2.c</vt:lpstr>
      <vt:lpstr>'2.2'!Obszar_wydruku</vt:lpstr>
      <vt:lpstr>'2.2.a'!Obszar_wydruku</vt:lpstr>
      <vt:lpstr>'2.2.b'!Obszar_wydruku</vt:lpstr>
      <vt:lpstr>'2.2.c'!Obszar_wydruku</vt:lpstr>
      <vt:lpstr>'2.2.a'!Tytuły_wydruku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2016-09-29T09:06:15Z</dcterms:created>
  <dcterms:modified xsi:type="dcterms:W3CDTF">2018-02-05T12:25:21Z</dcterms:modified>
</cp:coreProperties>
</file>