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2020 ROK\3_ROBOTY_BUD\D3.2411.INWESTYCYJNE\1_MK-dk 22 WOŁOGOSZCZ\4. Pytania do SIWZ\"/>
    </mc:Choice>
  </mc:AlternateContent>
  <bookViews>
    <workbookView xWindow="0" yWindow="0" windowWidth="28800" windowHeight="12045" activeTab="1"/>
  </bookViews>
  <sheets>
    <sheet name="Strona tytułowa" sheetId="4" r:id="rId1"/>
    <sheet name="Kosztorys ofertowy" sheetId="3" r:id="rId2"/>
  </sheets>
  <definedNames>
    <definedName name="_xlnm.Print_Area" localSheetId="1">'Kosztorys ofertowy'!$A$1:$H$172</definedName>
    <definedName name="_xlnm.Print_Area" localSheetId="0">'Strona tytułowa'!$A$1:$D$28</definedName>
    <definedName name="_xlnm.Print_Titles" localSheetId="1">'Kosztorys ofertowy'!$1:$5</definedName>
  </definedNames>
  <calcPr calcId="152511"/>
</workbook>
</file>

<file path=xl/calcChain.xml><?xml version="1.0" encoding="utf-8"?>
<calcChain xmlns="http://schemas.openxmlformats.org/spreadsheetml/2006/main">
  <c r="E53" i="3" l="1"/>
</calcChain>
</file>

<file path=xl/sharedStrings.xml><?xml version="1.0" encoding="utf-8"?>
<sst xmlns="http://schemas.openxmlformats.org/spreadsheetml/2006/main" count="734" uniqueCount="269">
  <si>
    <t>Budowa</t>
  </si>
  <si>
    <t xml:space="preserve">ROZBUDOWA DROGI KRAJOWEJ NR 22 NA ODCINKU OD km 112+164 DO km 112+230 W M. WOŁOGOSZCZ </t>
  </si>
  <si>
    <t>Obiekt</t>
  </si>
  <si>
    <t xml:space="preserve">BRANŻA MOSTOWA </t>
  </si>
  <si>
    <t>Opis robót :</t>
  </si>
  <si>
    <t xml:space="preserve">PRZEPUST W MIEJSCOWOŚCI WOŁOGOSZCZ </t>
  </si>
  <si>
    <t>Inwestor :</t>
  </si>
  <si>
    <t>Adres inwestora :</t>
  </si>
  <si>
    <t>Wartość kosztorysowa robót :</t>
  </si>
  <si>
    <t>Podatek VAT  23 % :</t>
  </si>
  <si>
    <t>Wartość robót ogółem  :</t>
  </si>
  <si>
    <t>Poziom cen :</t>
  </si>
  <si>
    <t>III kwartał 2017</t>
  </si>
  <si>
    <t>Uwagi :</t>
  </si>
  <si>
    <t>Jako odległość do transportu poszczególnych asortymentu przyjęto 10 km.</t>
  </si>
  <si>
    <t>Opracował :</t>
  </si>
  <si>
    <t>Data :</t>
  </si>
  <si>
    <t>Wartość</t>
  </si>
  <si>
    <t>WYMAGANIA OGÓLNE</t>
  </si>
  <si>
    <t>D-01.00.00</t>
  </si>
  <si>
    <t>ROBOTY PRZYGOTOWAWCZE</t>
  </si>
  <si>
    <t>Wyburzenia obiektów budowlanych i inżynierskich</t>
  </si>
  <si>
    <t>Podbudowa z tłucznia kamiennego</t>
  </si>
  <si>
    <t>D-04.04.04</t>
  </si>
  <si>
    <t>ELEMENTY ULIC</t>
  </si>
  <si>
    <t>D-08.00.00</t>
  </si>
  <si>
    <t>FUNDAMENTOWANIE</t>
  </si>
  <si>
    <t>Wykopy pod ławy w gruncie niespoistym wraz z umocnieniem</t>
  </si>
  <si>
    <t>M-11.00.00</t>
  </si>
  <si>
    <t>M-11.01.01</t>
  </si>
  <si>
    <t>Zasypanie wykopów wraz z zagęszczeniem</t>
  </si>
  <si>
    <t>M-11.01.04</t>
  </si>
  <si>
    <t>Stalowa ścianka szczelna</t>
  </si>
  <si>
    <t>M-11.07.01</t>
  </si>
  <si>
    <t>Wzmocnienie podłoża metodą iniekcji strumieniowej (jest grouting)</t>
  </si>
  <si>
    <t>ZBROJENIE</t>
  </si>
  <si>
    <t>Zbrojenie betonu stalą klasy A-II i A-III</t>
  </si>
  <si>
    <t>M-12.00.00</t>
  </si>
  <si>
    <t>M-12.01.02</t>
  </si>
  <si>
    <t>BETON</t>
  </si>
  <si>
    <t>Beton fundamentów w deskowaniu</t>
  </si>
  <si>
    <t>M-13.00.00</t>
  </si>
  <si>
    <t>M-13.01.01</t>
  </si>
  <si>
    <t>Beton ustroju niosącego w elementach o grubości &lt; 60 cm</t>
  </si>
  <si>
    <t>Beton klasy poniżej B25 bez deskowania</t>
  </si>
  <si>
    <t>M-13.02.02</t>
  </si>
  <si>
    <t>KONSTRUKCJE STALOWE</t>
  </si>
  <si>
    <t>Konstrukcje stalowe przepustów drogowych</t>
  </si>
  <si>
    <t>M-14.00.00</t>
  </si>
  <si>
    <t>M-14.01.10</t>
  </si>
  <si>
    <t>IZOLACJA</t>
  </si>
  <si>
    <t>Izolacja bitumiczna wykonana na zimno</t>
  </si>
  <si>
    <t>M-15.00.00</t>
  </si>
  <si>
    <t>INNE ROBOTY MOSTOWE</t>
  </si>
  <si>
    <t>Umocnienie stożków przyczółków</t>
  </si>
  <si>
    <t>M-20.00.00</t>
  </si>
  <si>
    <t>M-20.01.05</t>
  </si>
  <si>
    <t>Zabezpieczenie antykorozyjne powierzchni betonowych</t>
  </si>
  <si>
    <t>Schody robocze na skarpie</t>
  </si>
  <si>
    <t>M-20.01.10</t>
  </si>
  <si>
    <t>Punkty pomiarowo-kontrolne</t>
  </si>
  <si>
    <t>M-20.01.08</t>
  </si>
  <si>
    <t>Umocnienie koryta rzeki</t>
  </si>
  <si>
    <t>M-20.02.06</t>
  </si>
  <si>
    <t xml:space="preserve">Podatek VAT  23 %  : </t>
  </si>
  <si>
    <t>Lp</t>
  </si>
  <si>
    <t>Nr specyfikacji</t>
  </si>
  <si>
    <t>Kod CPV</t>
  </si>
  <si>
    <t>Opis pozycji</t>
  </si>
  <si>
    <t>Ilość</t>
  </si>
  <si>
    <t>J.m.</t>
  </si>
  <si>
    <t>Cena</t>
  </si>
  <si>
    <t>45111000-8</t>
  </si>
  <si>
    <t>D-M.00.00.00</t>
  </si>
  <si>
    <t>Koszt dostosowania się do wymagań Warunków Kontraktu i Wymagań Ogólnych zawartych w Specyfikacji technicznej D-M.00.00.00</t>
  </si>
  <si>
    <t>ryczałt</t>
  </si>
  <si>
    <t>Roboty pomiarowe przy liniowych robotach ziemnych - trasa dróg w terenie równinnym</t>
  </si>
  <si>
    <t>km</t>
  </si>
  <si>
    <t>D-01.02.03</t>
  </si>
  <si>
    <t>Burzenie przy użyciu młotów pneumatycznych - kamienne ściany czołowe oraz skrzydła wraz z transpotem i wyładunkiem</t>
  </si>
  <si>
    <t>m3</t>
  </si>
  <si>
    <t>Nawierzchnie z tłucznia kamiennego - warstwa dolna z tłucznia o grubości po uwałowaniu: 60 cm</t>
  </si>
  <si>
    <t>m2</t>
  </si>
  <si>
    <t>Ułożenie geosiatki dwukierunkowo rozciąganej - masa powierzchniowa 220 g/m2</t>
  </si>
  <si>
    <t>45233000-9</t>
  </si>
  <si>
    <t>D-08.05.01</t>
  </si>
  <si>
    <t xml:space="preserve">Ścieki </t>
  </si>
  <si>
    <t>Ścieki z elementów betonowych na podsypce cementowo-piaskowej (wg KPED - karta 01.24)</t>
  </si>
  <si>
    <t>m</t>
  </si>
  <si>
    <t>45221000-2</t>
  </si>
  <si>
    <t>Zagęszczenie do Is&gt;0,98 uprzednio rozplantowanego warstwami gruntu w nasypie ubijakami mechanicznymi, w gruncie spoistym, kategorii : III-IV</t>
  </si>
  <si>
    <t>Zagęszczenie do Is&gt;0,94 uprzednio rozplantowanego warstwami gruntu w nasypie ubijakami mechanicznymi, w gruncie spoistym, kategorii : III-IV</t>
  </si>
  <si>
    <t>Ułożenie geowłóknina polipropylenowa - masa powierzchniowa 750 g/m2</t>
  </si>
  <si>
    <t>M-11.08.05</t>
  </si>
  <si>
    <t>Wykonanie kolumn gruntocementowych średnicy min. 100 cm metodą iniekcji ciśnieniowej (jet-grouting), wysokości około 4 m wraz z wykonaniem pomostów roboczych</t>
  </si>
  <si>
    <t>t</t>
  </si>
  <si>
    <t>Montaż kotew typu "A" i "B"</t>
  </si>
  <si>
    <t>M-13.01.05</t>
  </si>
  <si>
    <t>Betonowanie zwieńczeń żelbetowych, przy użyciu pompy na samochodzie, w deskowaniu, z zagęszczeniem betonu wibratorem pogrążalnym /dowóz betonu transportem zewnętrznym/ - C20/25 wraz z deskowaniem</t>
  </si>
  <si>
    <t>Zakup, transport i montaż konstrukcji podatnych z blach falistych stalowych ze stali ocynkowanej gr. 5,5 mm o wymiarach 307,5 x 210,5 mm wraz ze stalowymi półkami dla małych zwierząt (górna powierzchnia półki pokryta warstwą kruszywa naturalnego gr. 10 cm)</t>
  </si>
  <si>
    <t>M-15.01.02</t>
  </si>
  <si>
    <t>Wykonanie na obiektach mostowych izolacji przeciwwilgociowych pionowych i poziomych powłokowych bitumicznych na zimno z roztworu asfaltowego - trzy warstwy izolacji</t>
  </si>
  <si>
    <t>Obrzeża betonowe 8x30 cm na podsypce cementowo-piaskowej z wypełnieniem spoin zaprawą cementową</t>
  </si>
  <si>
    <t>Plantowanie (obrobienie na czysto) powierzchni skarp stożków, w gruncie kat.I-III</t>
  </si>
  <si>
    <t>Umocnienie skarp okładziną kamienną gr. 20 cm na podbudowie z betonu C8/10</t>
  </si>
  <si>
    <t>Umocnienie dna przepustu okładziną kamienną gr. max 37 cm na podbudowie z betonu C8/10</t>
  </si>
  <si>
    <t>Umocnienie skarp geokratą obsianą trawą</t>
  </si>
  <si>
    <t xml:space="preserve">Malowanie farbą na bazie akrylu, betonowanych powierzchni podpór wraz z czyszczeniem i odłuszczaniem powierzchni </t>
  </si>
  <si>
    <t>Wykonanie elementów betonowych na skarpach (stopnie, przepony, zakończenia) z betonu C25/30</t>
  </si>
  <si>
    <t>Wykonanie ławy żwirowej</t>
  </si>
  <si>
    <t>M-20.01.15</t>
  </si>
  <si>
    <t>Wykonanie reperów stalowych osadzonych na budowli</t>
  </si>
  <si>
    <t>szt</t>
  </si>
  <si>
    <t>Wykonanie reperów żelbetowych osadzonych w gruncie.</t>
  </si>
  <si>
    <t>Wykonanie gurtów betonowych 30x80 cm z betonu C20/25</t>
  </si>
  <si>
    <t xml:space="preserve">Wykonanie narzutu kamiennego luzem z brzegu gr. 30 cm, z wyładunkiem ręcznym z kamienia ciężkiego lub średniego </t>
  </si>
  <si>
    <t>BRANŻA DROGOWA</t>
  </si>
  <si>
    <t>Generalny Dyrektor Dróg Krajowych i Autostrad Oddział w Zielonej Górze</t>
  </si>
  <si>
    <t>ul. Bohaterów Westerplatte 31, 65-950 Zielona Góra</t>
  </si>
  <si>
    <t>mgr inż. Tomasz Gintrowicz</t>
  </si>
  <si>
    <t>BRANŻA KANALIZACJA DESZCZOWA</t>
  </si>
  <si>
    <t>x</t>
  </si>
  <si>
    <t xml:space="preserve">BRANŻA MOSTOWA - PRZEPUST W MIEJSCOWOŚCI WOŁOGOSZCZ </t>
  </si>
  <si>
    <t>RAZEM</t>
  </si>
  <si>
    <t>Formowanie nasypów z piasku dowożonego samochodami samowyładowczymi: grunt kat. I-II_x000D_
- z dokopu, (fundament kruszywowy przepustu)_x000D_</t>
  </si>
  <si>
    <t>Formowanie nasypów z piasku dowożonego samochodami samowyładowczymi: grunt kat. I-II_x000D_
- z dokopu, (zasypka przepustu)_x000D_</t>
  </si>
  <si>
    <t>Betonowanie  ław fundamentowych mostowych, przy użyciu pompy na samochodzie, w deskowaniu /dowóz betonu transportem zewnętrznym/ - oczep ściany oporowej C30/37 wraz z deskowaniem_x000D_</t>
  </si>
  <si>
    <t>Wykonanie poręczy na schodach ze stali S235_x000D_</t>
  </si>
  <si>
    <t>ST.03.02.01</t>
  </si>
  <si>
    <t>45230000-8</t>
  </si>
  <si>
    <t>Kanalizacja deszczowa</t>
  </si>
  <si>
    <t xml:space="preserve">Roboty ziemne </t>
  </si>
  <si>
    <t>Wykopy oraz przekopy wykonywane na odkład koparkami podsiębiernymi o pojemności łyżki 0,40 m3, w gruncie kategorii: III, z transportem urobku samochodami samowyładowczymi o ładowności do 5 t, na składowisko Wykonawcy. Wykopy oraz przekopy wraz z odwodnieniem.</t>
  </si>
  <si>
    <t>Podłoża z materiałów sypkich pod kanały i obiekty - grubość podłoża: 15 cm. Materiał z dokopu (zakupiony)</t>
  </si>
  <si>
    <t>Podłoża z materiałów sypkich pod kanały i obiekty - grubość podłoża: 30 cm - obsypka piaskowa ponad wierzch rury. Materiał z dokopu (zakupiony)</t>
  </si>
  <si>
    <t xml:space="preserve">Zasypanie wykopów fundament.podłużnych,punktowych, rowów, wykopów obiektowych, w gruncie kat.III-IV, z zagęszczeniem mechanicznym spycharkami, spycharkami: 74 kW /100 KM/-grub.zagęszczanej warstwy 30 cm, z transportem materiału samochodami samowyładowczymi o ładowności do 5 t, wraz z zakupem materiału. Materiał z dokopu (zakupiony) Zasypka do spodu konstrukcji jezdni. Odtworzenie warswy jezdni. </t>
  </si>
  <si>
    <t xml:space="preserve">Prace montażowe </t>
  </si>
  <si>
    <t>Wykonanie kanału z rur PVC SDR34 SN8 kl. S (lita) Dz160/4,7 mm</t>
  </si>
  <si>
    <t>Wykonanie kanału z rur PVC SDR34 SN8 kl. S (lita) Dz315/9,2 mm mm</t>
  </si>
  <si>
    <t>Wykonanie studni betonowej prefabrykowanej DN1000 mm (w świetle) wraz z włazem żeliwnym typu ciężkiego Dn600 mm klasy D-400, płytą żelbetową pokrywającą, pierścieniem dystansowym, przejściami szczelnymi oraz stopniami złazowymi,</t>
  </si>
  <si>
    <t>Wykonanie studni wpustowej, betonowej prefabrykowanej DN500 mm (w świetle) wraz z wpustem żeliwnym kl. D400,</t>
  </si>
  <si>
    <t>Istniejący kanał to likwidacji dn150mm L=18m wraz z wpustem deszczowym</t>
  </si>
  <si>
    <t>kpl</t>
  </si>
  <si>
    <t>Wykonanie wylotu wraz z umocnieniem w oparciu o Katalog Powtarzalnych Elementów Drogowych (KPED 01.22.)</t>
  </si>
  <si>
    <t xml:space="preserve">Próba wodna szczelności kanałów rurowych /długość próbnego odcinka rurociągu  </t>
  </si>
  <si>
    <t>próba</t>
  </si>
  <si>
    <t>CAŁKOWITA WARTOŚĆ ROBÓT NETTO</t>
  </si>
  <si>
    <t>CAŁKOWITA WARTOŚĆ ROBÓT BRUTTO</t>
  </si>
  <si>
    <t xml:space="preserve">Wbijanie ścianek szczelnych stalowych z terenu, o wysokości H = 7,0 m </t>
  </si>
  <si>
    <t>Betonowanie podbetonu klasy C8/10, przy użyciu pompy na samochodzie, /dowóz betonu transportem zewnętrznym/ pod oczep ściany czołowej</t>
  </si>
  <si>
    <t>Wykonanie podbetonu z betonu C8/10</t>
  </si>
  <si>
    <t xml:space="preserve">Roboty ziemne ręczne z transportem urobku samochodami samowyładowczymi: grunt kat. III </t>
  </si>
  <si>
    <t xml:space="preserve">Wypełnienie większych ubytków sklepienia betonem C12/15 </t>
  </si>
  <si>
    <t>Betonowanie wypełnienia pod ciśnieniem przestrzeni pomiędzy istniejącą i projektowaną konstrukcją przepustu betonem C12/15 na kruszywie o maksymalnej średnicy ziaren 16 mm, przy użyciu pompy na samochodzie, /dowóz betonu transportem zewnętrznym/</t>
  </si>
  <si>
    <t>D-01.01.01</t>
  </si>
  <si>
    <t xml:space="preserve">Odtworzenie trasy i punktów wysokościowych </t>
  </si>
  <si>
    <t>D-01.02.01</t>
  </si>
  <si>
    <t>Usunięcie drzew i krzewów</t>
  </si>
  <si>
    <t>Mechaniczne karczowanie karpiny</t>
  </si>
  <si>
    <t>ha</t>
  </si>
  <si>
    <t xml:space="preserve">Wywóz karpiny </t>
  </si>
  <si>
    <t>Oczyszczenie terenu z pozostałości po usunięciu karpiny (tereny Lasów Państwowych)</t>
  </si>
  <si>
    <t>D-01.02.02</t>
  </si>
  <si>
    <t>Zdjęcie warstwy humusu</t>
  </si>
  <si>
    <t xml:space="preserve">Usunięcie warstwy ziemi urodzajnej /humusu/ za pomocą spycharek, przy grubości warstwy: grubość średnio 15 cm </t>
  </si>
  <si>
    <t>Roboty ziemne wykonywane koparkami, w ziemi uprzednio zmagazynowanej w hałdach, z transportem i rozładowaniem urobku na składowisko</t>
  </si>
  <si>
    <t>D-01.02.04</t>
  </si>
  <si>
    <t>Rozbiórki elementów dróg</t>
  </si>
  <si>
    <t>Rozebranie istniejącego ścieku z elelmentów prefabrkowanych na ławie z betonu</t>
  </si>
  <si>
    <t>D-02.00.00</t>
  </si>
  <si>
    <t>ROBOTY ZIEMNE</t>
  </si>
  <si>
    <t>D-02.01.01</t>
  </si>
  <si>
    <t xml:space="preserve">Wykonanie wykopów </t>
  </si>
  <si>
    <t>Roboty ziemne wykonywane koparkami (wykopy)</t>
  </si>
  <si>
    <t>Roboty ziemne wykonywane koparkami grunt kat. I-IV (wykopy) wraz z wywozem</t>
  </si>
  <si>
    <t>D-02.03.01</t>
  </si>
  <si>
    <t>Wykonanie nasypów</t>
  </si>
  <si>
    <t>Formowanie nasypów o wysokości do 3,0 m spycharkami gruntu kat. I-IV, z zagęszczeniem nasypu, z ziemi dostarczanej środkami transportu kołowego: grunt z wykopu</t>
  </si>
  <si>
    <t>Formowanie nasypów o wysokości do 3,0 m spycharkami gruntu kat. I-IV, z zagęszczeniem nasypu, z ziemi dostarczanej środkami transportu kołowego: grunt z dokopu</t>
  </si>
  <si>
    <t>Wykonanie schodkowania istniejących skarp (masy ziemne uwzglednione w pozycjach dot wykonania wykopu i formowania i zagęszczenia nasypów)</t>
  </si>
  <si>
    <t>D-04.00.00</t>
  </si>
  <si>
    <t>PODBUDOWY</t>
  </si>
  <si>
    <t>D-04.01.01</t>
  </si>
  <si>
    <t>Koryto wraz z profilowaniem i zagęszczeniem podłoża</t>
  </si>
  <si>
    <t>Mechaniczne profilowanie i zagęszczenie podłoża pod warstwy konstrukcyjne nawierzchni</t>
  </si>
  <si>
    <t>D-04.03.01</t>
  </si>
  <si>
    <t>Oczyszczenie i skropienie warstw konstrukcyjnych</t>
  </si>
  <si>
    <t>Czyszczenie mechaniczne nawierzchni drogowej: niebitumicznej (podbudowa KŁSM jezdni)</t>
  </si>
  <si>
    <t xml:space="preserve">Czyszczenie mechaniczne nawierzchni drogowej: bitumicznej </t>
  </si>
  <si>
    <t>Skropienie nawierzchni drogowych asfaltem: niebitumicznej (podbudowa KŁSM jezdni)</t>
  </si>
  <si>
    <t xml:space="preserve">Skropienie nawierzchni drogowych asfaltem: bitumicznej </t>
  </si>
  <si>
    <t>D-04.04.02</t>
  </si>
  <si>
    <t>Podbudowa z kruszywa łamanego stabilizowanego mechanicznie</t>
  </si>
  <si>
    <t xml:space="preserve">Podbudowy z kruszywa łamanego 0/31,5 warstwa o grubości po zagęszczeniu: 15 cm </t>
  </si>
  <si>
    <t>D-04.07.01</t>
  </si>
  <si>
    <t>Podbudowa z betonu asfaltowego</t>
  </si>
  <si>
    <t xml:space="preserve">Wykonanie podbudowy zasadniczej z betonu asfaltowego AC 22 P 35/50 - gr. 14 cm </t>
  </si>
  <si>
    <t>D-05.00.00</t>
  </si>
  <si>
    <t>NAWIERZCHNIE</t>
  </si>
  <si>
    <t>D-05.03.05b</t>
  </si>
  <si>
    <t>Warstwa ścieralna z betonu asfaltowego</t>
  </si>
  <si>
    <t xml:space="preserve">Nawierzchnia z betonu asfaltowego typ AC 16 W PMB 25/55-60 - warstwa wzmacniająca (wiążąca) po zagęszczeniu o grubości: 8 cm </t>
  </si>
  <si>
    <t>Ułożenie kompozytu na połaczeniu starej i nowej kostrukcji nawierzchni pod warstwą ścieralną  (szer. geosiatki - 0,9-1,10)</t>
  </si>
  <si>
    <t>D-05.03.11</t>
  </si>
  <si>
    <t>Frezowanie nawierzchni asfaltowej na zimno</t>
  </si>
  <si>
    <t>D-05.03.13</t>
  </si>
  <si>
    <t>Nawierzchnia z mieszkanki mastyksowo-grysowej SMA</t>
  </si>
  <si>
    <t xml:space="preserve">Nawierzchnia z mieszanki mastyksowo-grysowej SMA 11 PMB 45/80-65 - warstwa ścieralna po zagęszczeniu o grubości: 4 cm </t>
  </si>
  <si>
    <t>D-06.00.00</t>
  </si>
  <si>
    <t>ROBOTY WYKOŃCZENIOWE</t>
  </si>
  <si>
    <t>D-06.01.01</t>
  </si>
  <si>
    <t>Umocnienie powierzchni skarp</t>
  </si>
  <si>
    <t>Humusowanie skarp nasypów i wykopów, poboczy przy grubości warstwy humusu 15 cm wraz z obsianiem trawą</t>
  </si>
  <si>
    <t xml:space="preserve">Plantowanie powierzchni skarp </t>
  </si>
  <si>
    <t>D-06.03.01</t>
  </si>
  <si>
    <t>Umocnienie poboczy</t>
  </si>
  <si>
    <t>Umocnienie poboczy mieszanką kruszywa o uziarnieniu 0/31,5mm klinowaną grysem 0/2mm - warstwa grubości 15 cm - jasna barwa</t>
  </si>
  <si>
    <t>D-07.00.00</t>
  </si>
  <si>
    <t>OZNAKOWANIE I URZĄDZENIA BEZPIECZEŃSTWA RUCHU</t>
  </si>
  <si>
    <t>D-07.01.01</t>
  </si>
  <si>
    <t>Oznakowanie poziome cienkowarstwowe</t>
  </si>
  <si>
    <t>Malowanie linii ciągłych i przerywanych; symboli i linii na skrzyżowaniach oraz linii na przejściach dla pieszych</t>
  </si>
  <si>
    <t>D-07.02.01</t>
  </si>
  <si>
    <t>Oznakowanie pionowe</t>
  </si>
  <si>
    <t>Słupki do znaków drogowych: z rur stalowych o średnicy 70 mm</t>
  </si>
  <si>
    <t>Przymocowanie niepodświetlonych znaków drogowych odblaskowych (średnie)</t>
  </si>
  <si>
    <t>Słupki do znaków drogowych: z rur stalowych o średnicy 70 mm - przestawienie</t>
  </si>
  <si>
    <t>Przymocowanie niepodświetlonych znaków drogowych odblaskowych (średnie) - przestawienie</t>
  </si>
  <si>
    <t>Przymocowanie niepodświetlonych tabliczek do znaków drogowych odblaskowych (średnie) - przestawienie</t>
  </si>
  <si>
    <t>D-07.02.02</t>
  </si>
  <si>
    <t>Słupki prowadzące i krawędziowe oraz znaki kilometrowe i hektometrowe</t>
  </si>
  <si>
    <t>Montaż słupków prowadzących U-1b</t>
  </si>
  <si>
    <t>D-07.05.01</t>
  </si>
  <si>
    <t>Bariery ochronne stalowe</t>
  </si>
  <si>
    <t>D-08.01.01</t>
  </si>
  <si>
    <t>Krawężniki betonowe</t>
  </si>
  <si>
    <t>Krawężniki betonowe wystające, o wymiarach: 20x30 cm na ławie betonowej B15 z oporem</t>
  </si>
  <si>
    <t>Krawężniki betonowe wystające, o wymiarach: 20x30 cm na ławie betonowej B15 z oporem zaniżonych - wyniesionych 2 cm</t>
  </si>
  <si>
    <t>Przygotowanie i montaż na budowie zbrojenia podpór - oczep ściany oporowej, przy średnicy prętów: 12, o charakterystycznej granicy plastyczności 500 Mpa oraz w klasie ciągliwości C</t>
  </si>
  <si>
    <t>Przygotowanie i montaż na budowie zbrojenia wieńców żelbetowych, przy średnicy prętów: 8, 10 mm, o charakterystycznej granicy plastyczności 500 Mpa oraz w klasie ciągliwości C</t>
  </si>
  <si>
    <t>Bariera ochronna stalowa skrajna H2 W3 B</t>
  </si>
  <si>
    <t>Zdjęcie niepodświetlonych tablic znaków drogowych wraz z transpotem i wyładunkiem</t>
  </si>
  <si>
    <t>Rozebranie słupków do tablic znaków drogowych wraz z transpotem i wyładunkiem</t>
  </si>
  <si>
    <t>Rozebranie barier ochronnych stalowych wraz z transpotem i wyładunkiem</t>
  </si>
  <si>
    <t>Rozebranie mechaniczne nawierzchni mineralno bitumicznej, o grubości: ~11 cm wraz z transpotem i wyładunkiem</t>
  </si>
  <si>
    <t>Rozebranie mechaniczne podbudowy z kruszywa łamanego, o grubości: 10 cm wraz z transpotem i wyładunkiem</t>
  </si>
  <si>
    <t>Rozebranie krawężników betonowych 15x30 cm na ławie z betonu wraz z transpotem i wyładunkiem</t>
  </si>
  <si>
    <t>Rozbiórka elementów betonowych wraz z transpotem i wyładunkiem</t>
  </si>
  <si>
    <t>Rozbiórka umocnienia rowu z bruku kamiennego na betonie wraz z transpotem i wyładunkiem</t>
  </si>
  <si>
    <t>Rozebranie istniejącego ścieku z betonowych płyt chodnikowych ograniczonych opornikiem betonowym 12x25 wraz z transpotem i wyładunkiem</t>
  </si>
  <si>
    <t xml:space="preserve">Roboty remontowe - frezowanie nawierzchni bitumicznej z wywozem materiału z rozbiórki na składowisko Wykonawcy - grubość frezowania jezdni: 4 cm </t>
  </si>
  <si>
    <t>Bariero-poręcz ochronna stalowa skrajna H2 W3 B</t>
  </si>
  <si>
    <t>KOSZTORYS OFERTOWY</t>
  </si>
  <si>
    <t>D-01.03.04a</t>
  </si>
  <si>
    <t>45232310-8</t>
  </si>
  <si>
    <t>Budowa kanału technologicznego</t>
  </si>
  <si>
    <t>Formularz 2.1. - KOSZTORYS OFERTOWY</t>
  </si>
  <si>
    <t>1.1</t>
  </si>
  <si>
    <t>1.2</t>
  </si>
  <si>
    <t>1.3</t>
  </si>
  <si>
    <t>1.4</t>
  </si>
  <si>
    <t>1.5</t>
  </si>
  <si>
    <t>2.6</t>
  </si>
  <si>
    <t>2.7</t>
  </si>
  <si>
    <t>3.8</t>
  </si>
  <si>
    <t>3.9</t>
  </si>
  <si>
    <t>3.10</t>
  </si>
  <si>
    <t>3.11</t>
  </si>
  <si>
    <t>4.12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</si>
</sst>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"/>
    <numFmt numFmtId="166" formatCode="0.0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80000"/>
      <name val="Arial Narrow CE"/>
      <family val="2"/>
      <charset val="238"/>
    </font>
    <font>
      <sz val="9"/>
      <color rgb="FF080000"/>
      <name val="Arial Narrow CE"/>
      <family val="2"/>
      <charset val="238"/>
    </font>
    <font>
      <b/>
      <sz val="14"/>
      <color rgb="FF080000"/>
      <name val="Arial Narrow CE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rgb="FF080000"/>
      <name val="Arial Narrow CE"/>
      <family val="2"/>
      <charset val="238"/>
    </font>
    <font>
      <sz val="10"/>
      <color rgb="FF080000"/>
      <name val="Arial Narrow CE"/>
      <family val="2"/>
      <charset val="238"/>
    </font>
    <font>
      <sz val="10"/>
      <color rgb="FF080000"/>
      <name val="Verdana"/>
      <family val="2"/>
      <charset val="238"/>
    </font>
    <font>
      <b/>
      <sz val="10"/>
      <color rgb="FF08000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indexed="8"/>
      <name val="Verdana"/>
      <family val="2"/>
      <charset val="238"/>
    </font>
    <font>
      <b/>
      <sz val="18"/>
      <color rgb="FF080000"/>
      <name val="Verdana"/>
      <family val="2"/>
      <charset val="238"/>
    </font>
    <font>
      <sz val="18"/>
      <color theme="1"/>
      <name val="Verdana"/>
      <family val="2"/>
      <charset val="238"/>
    </font>
    <font>
      <b/>
      <sz val="10"/>
      <color rgb="FF00B0F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7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right"/>
    </xf>
    <xf numFmtId="0" fontId="2" fillId="0" borderId="0" xfId="1"/>
    <xf numFmtId="0" fontId="6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right"/>
    </xf>
    <xf numFmtId="0" fontId="7" fillId="0" borderId="0" xfId="2"/>
    <xf numFmtId="14" fontId="5" fillId="0" borderId="0" xfId="1" applyNumberFormat="1" applyFont="1" applyAlignment="1">
      <alignment horizontal="left"/>
    </xf>
    <xf numFmtId="165" fontId="8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Font="1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165" fontId="5" fillId="0" borderId="0" xfId="0" applyNumberFormat="1" applyFont="1" applyAlignment="1">
      <alignment horizontal="right"/>
    </xf>
    <xf numFmtId="4" fontId="9" fillId="0" borderId="0" xfId="1" applyNumberFormat="1" applyFont="1" applyFill="1" applyAlignment="1">
      <alignment horizontal="right"/>
    </xf>
    <xf numFmtId="0" fontId="12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horizontal="right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164" fontId="10" fillId="0" borderId="1" xfId="0" applyNumberFormat="1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1" fontId="10" fillId="0" borderId="1" xfId="0" applyNumberFormat="1" applyFont="1" applyBorder="1" applyAlignment="1">
      <alignment horizontal="right"/>
    </xf>
    <xf numFmtId="166" fontId="10" fillId="0" borderId="1" xfId="0" applyNumberFormat="1" applyFont="1" applyBorder="1" applyAlignment="1">
      <alignment horizontal="right"/>
    </xf>
    <xf numFmtId="2" fontId="11" fillId="0" borderId="1" xfId="0" applyNumberFormat="1" applyFont="1" applyBorder="1" applyAlignment="1">
      <alignment horizontal="right"/>
    </xf>
    <xf numFmtId="4" fontId="13" fillId="0" borderId="1" xfId="0" applyNumberFormat="1" applyFont="1" applyBorder="1" applyAlignment="1">
      <alignment vertical="center" wrapText="1"/>
    </xf>
    <xf numFmtId="2" fontId="10" fillId="0" borderId="1" xfId="0" applyNumberFormat="1" applyFont="1" applyBorder="1" applyAlignment="1">
      <alignment horizontal="right"/>
    </xf>
    <xf numFmtId="166" fontId="11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right" vertical="center" wrapText="1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/>
    <xf numFmtId="0" fontId="14" fillId="0" borderId="0" xfId="0" applyFont="1" applyAlignment="1">
      <alignment horizontal="center"/>
    </xf>
    <xf numFmtId="0" fontId="15" fillId="0" borderId="0" xfId="0" applyFont="1" applyAlignment="1"/>
    <xf numFmtId="0" fontId="13" fillId="0" borderId="2" xfId="0" applyFont="1" applyBorder="1" applyAlignment="1">
      <alignment horizontal="right" vertical="center"/>
    </xf>
    <xf numFmtId="0" fontId="12" fillId="0" borderId="3" xfId="0" applyFont="1" applyBorder="1" applyAlignment="1"/>
    <xf numFmtId="0" fontId="12" fillId="0" borderId="4" xfId="0" applyFont="1" applyBorder="1" applyAlignment="1"/>
    <xf numFmtId="0" fontId="16" fillId="0" borderId="1" xfId="0" applyFont="1" applyBorder="1" applyAlignment="1">
      <alignment horizontal="left"/>
    </xf>
  </cellXfs>
  <cellStyles count="5">
    <cellStyle name="Normalny" xfId="0" builtinId="0"/>
    <cellStyle name="Normalny 2" xfId="1"/>
    <cellStyle name="Normalny 3" xfId="2"/>
    <cellStyle name="Normalny 3 2" xfId="4"/>
    <cellStyle name="Normalny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B24" sqref="B24"/>
    </sheetView>
  </sheetViews>
  <sheetFormatPr defaultColWidth="10" defaultRowHeight="15"/>
  <cols>
    <col min="1" max="1" width="11.7109375" style="4" customWidth="1"/>
    <col min="2" max="2" width="56.28515625" style="4" customWidth="1"/>
    <col min="3" max="3" width="14.28515625" style="4" customWidth="1"/>
    <col min="4" max="4" width="4.85546875" style="4" customWidth="1"/>
    <col min="5" max="256" width="10" style="4"/>
    <col min="257" max="257" width="11.7109375" style="4" customWidth="1"/>
    <col min="258" max="258" width="56.28515625" style="4" customWidth="1"/>
    <col min="259" max="259" width="14.28515625" style="4" customWidth="1"/>
    <col min="260" max="260" width="4.85546875" style="4" customWidth="1"/>
    <col min="261" max="512" width="10" style="4"/>
    <col min="513" max="513" width="11.7109375" style="4" customWidth="1"/>
    <col min="514" max="514" width="56.28515625" style="4" customWidth="1"/>
    <col min="515" max="515" width="14.28515625" style="4" customWidth="1"/>
    <col min="516" max="516" width="4.85546875" style="4" customWidth="1"/>
    <col min="517" max="768" width="10" style="4"/>
    <col min="769" max="769" width="11.7109375" style="4" customWidth="1"/>
    <col min="770" max="770" width="56.28515625" style="4" customWidth="1"/>
    <col min="771" max="771" width="14.28515625" style="4" customWidth="1"/>
    <col min="772" max="772" width="4.85546875" style="4" customWidth="1"/>
    <col min="773" max="1024" width="10" style="4"/>
    <col min="1025" max="1025" width="11.7109375" style="4" customWidth="1"/>
    <col min="1026" max="1026" width="56.28515625" style="4" customWidth="1"/>
    <col min="1027" max="1027" width="14.28515625" style="4" customWidth="1"/>
    <col min="1028" max="1028" width="4.85546875" style="4" customWidth="1"/>
    <col min="1029" max="1280" width="10" style="4"/>
    <col min="1281" max="1281" width="11.7109375" style="4" customWidth="1"/>
    <col min="1282" max="1282" width="56.28515625" style="4" customWidth="1"/>
    <col min="1283" max="1283" width="14.28515625" style="4" customWidth="1"/>
    <col min="1284" max="1284" width="4.85546875" style="4" customWidth="1"/>
    <col min="1285" max="1536" width="10" style="4"/>
    <col min="1537" max="1537" width="11.7109375" style="4" customWidth="1"/>
    <col min="1538" max="1538" width="56.28515625" style="4" customWidth="1"/>
    <col min="1539" max="1539" width="14.28515625" style="4" customWidth="1"/>
    <col min="1540" max="1540" width="4.85546875" style="4" customWidth="1"/>
    <col min="1541" max="1792" width="10" style="4"/>
    <col min="1793" max="1793" width="11.7109375" style="4" customWidth="1"/>
    <col min="1794" max="1794" width="56.28515625" style="4" customWidth="1"/>
    <col min="1795" max="1795" width="14.28515625" style="4" customWidth="1"/>
    <col min="1796" max="1796" width="4.85546875" style="4" customWidth="1"/>
    <col min="1797" max="2048" width="10" style="4"/>
    <col min="2049" max="2049" width="11.7109375" style="4" customWidth="1"/>
    <col min="2050" max="2050" width="56.28515625" style="4" customWidth="1"/>
    <col min="2051" max="2051" width="14.28515625" style="4" customWidth="1"/>
    <col min="2052" max="2052" width="4.85546875" style="4" customWidth="1"/>
    <col min="2053" max="2304" width="10" style="4"/>
    <col min="2305" max="2305" width="11.7109375" style="4" customWidth="1"/>
    <col min="2306" max="2306" width="56.28515625" style="4" customWidth="1"/>
    <col min="2307" max="2307" width="14.28515625" style="4" customWidth="1"/>
    <col min="2308" max="2308" width="4.85546875" style="4" customWidth="1"/>
    <col min="2309" max="2560" width="10" style="4"/>
    <col min="2561" max="2561" width="11.7109375" style="4" customWidth="1"/>
    <col min="2562" max="2562" width="56.28515625" style="4" customWidth="1"/>
    <col min="2563" max="2563" width="14.28515625" style="4" customWidth="1"/>
    <col min="2564" max="2564" width="4.85546875" style="4" customWidth="1"/>
    <col min="2565" max="2816" width="10" style="4"/>
    <col min="2817" max="2817" width="11.7109375" style="4" customWidth="1"/>
    <col min="2818" max="2818" width="56.28515625" style="4" customWidth="1"/>
    <col min="2819" max="2819" width="14.28515625" style="4" customWidth="1"/>
    <col min="2820" max="2820" width="4.85546875" style="4" customWidth="1"/>
    <col min="2821" max="3072" width="10" style="4"/>
    <col min="3073" max="3073" width="11.7109375" style="4" customWidth="1"/>
    <col min="3074" max="3074" width="56.28515625" style="4" customWidth="1"/>
    <col min="3075" max="3075" width="14.28515625" style="4" customWidth="1"/>
    <col min="3076" max="3076" width="4.85546875" style="4" customWidth="1"/>
    <col min="3077" max="3328" width="10" style="4"/>
    <col min="3329" max="3329" width="11.7109375" style="4" customWidth="1"/>
    <col min="3330" max="3330" width="56.28515625" style="4" customWidth="1"/>
    <col min="3331" max="3331" width="14.28515625" style="4" customWidth="1"/>
    <col min="3332" max="3332" width="4.85546875" style="4" customWidth="1"/>
    <col min="3333" max="3584" width="10" style="4"/>
    <col min="3585" max="3585" width="11.7109375" style="4" customWidth="1"/>
    <col min="3586" max="3586" width="56.28515625" style="4" customWidth="1"/>
    <col min="3587" max="3587" width="14.28515625" style="4" customWidth="1"/>
    <col min="3588" max="3588" width="4.85546875" style="4" customWidth="1"/>
    <col min="3589" max="3840" width="10" style="4"/>
    <col min="3841" max="3841" width="11.7109375" style="4" customWidth="1"/>
    <col min="3842" max="3842" width="56.28515625" style="4" customWidth="1"/>
    <col min="3843" max="3843" width="14.28515625" style="4" customWidth="1"/>
    <col min="3844" max="3844" width="4.85546875" style="4" customWidth="1"/>
    <col min="3845" max="4096" width="10" style="4"/>
    <col min="4097" max="4097" width="11.7109375" style="4" customWidth="1"/>
    <col min="4098" max="4098" width="56.28515625" style="4" customWidth="1"/>
    <col min="4099" max="4099" width="14.28515625" style="4" customWidth="1"/>
    <col min="4100" max="4100" width="4.85546875" style="4" customWidth="1"/>
    <col min="4101" max="4352" width="10" style="4"/>
    <col min="4353" max="4353" width="11.7109375" style="4" customWidth="1"/>
    <col min="4354" max="4354" width="56.28515625" style="4" customWidth="1"/>
    <col min="4355" max="4355" width="14.28515625" style="4" customWidth="1"/>
    <col min="4356" max="4356" width="4.85546875" style="4" customWidth="1"/>
    <col min="4357" max="4608" width="10" style="4"/>
    <col min="4609" max="4609" width="11.7109375" style="4" customWidth="1"/>
    <col min="4610" max="4610" width="56.28515625" style="4" customWidth="1"/>
    <col min="4611" max="4611" width="14.28515625" style="4" customWidth="1"/>
    <col min="4612" max="4612" width="4.85546875" style="4" customWidth="1"/>
    <col min="4613" max="4864" width="10" style="4"/>
    <col min="4865" max="4865" width="11.7109375" style="4" customWidth="1"/>
    <col min="4866" max="4866" width="56.28515625" style="4" customWidth="1"/>
    <col min="4867" max="4867" width="14.28515625" style="4" customWidth="1"/>
    <col min="4868" max="4868" width="4.85546875" style="4" customWidth="1"/>
    <col min="4869" max="5120" width="10" style="4"/>
    <col min="5121" max="5121" width="11.7109375" style="4" customWidth="1"/>
    <col min="5122" max="5122" width="56.28515625" style="4" customWidth="1"/>
    <col min="5123" max="5123" width="14.28515625" style="4" customWidth="1"/>
    <col min="5124" max="5124" width="4.85546875" style="4" customWidth="1"/>
    <col min="5125" max="5376" width="10" style="4"/>
    <col min="5377" max="5377" width="11.7109375" style="4" customWidth="1"/>
    <col min="5378" max="5378" width="56.28515625" style="4" customWidth="1"/>
    <col min="5379" max="5379" width="14.28515625" style="4" customWidth="1"/>
    <col min="5380" max="5380" width="4.85546875" style="4" customWidth="1"/>
    <col min="5381" max="5632" width="10" style="4"/>
    <col min="5633" max="5633" width="11.7109375" style="4" customWidth="1"/>
    <col min="5634" max="5634" width="56.28515625" style="4" customWidth="1"/>
    <col min="5635" max="5635" width="14.28515625" style="4" customWidth="1"/>
    <col min="5636" max="5636" width="4.85546875" style="4" customWidth="1"/>
    <col min="5637" max="5888" width="10" style="4"/>
    <col min="5889" max="5889" width="11.7109375" style="4" customWidth="1"/>
    <col min="5890" max="5890" width="56.28515625" style="4" customWidth="1"/>
    <col min="5891" max="5891" width="14.28515625" style="4" customWidth="1"/>
    <col min="5892" max="5892" width="4.85546875" style="4" customWidth="1"/>
    <col min="5893" max="6144" width="10" style="4"/>
    <col min="6145" max="6145" width="11.7109375" style="4" customWidth="1"/>
    <col min="6146" max="6146" width="56.28515625" style="4" customWidth="1"/>
    <col min="6147" max="6147" width="14.28515625" style="4" customWidth="1"/>
    <col min="6148" max="6148" width="4.85546875" style="4" customWidth="1"/>
    <col min="6149" max="6400" width="10" style="4"/>
    <col min="6401" max="6401" width="11.7109375" style="4" customWidth="1"/>
    <col min="6402" max="6402" width="56.28515625" style="4" customWidth="1"/>
    <col min="6403" max="6403" width="14.28515625" style="4" customWidth="1"/>
    <col min="6404" max="6404" width="4.85546875" style="4" customWidth="1"/>
    <col min="6405" max="6656" width="10" style="4"/>
    <col min="6657" max="6657" width="11.7109375" style="4" customWidth="1"/>
    <col min="6658" max="6658" width="56.28515625" style="4" customWidth="1"/>
    <col min="6659" max="6659" width="14.28515625" style="4" customWidth="1"/>
    <col min="6660" max="6660" width="4.85546875" style="4" customWidth="1"/>
    <col min="6661" max="6912" width="10" style="4"/>
    <col min="6913" max="6913" width="11.7109375" style="4" customWidth="1"/>
    <col min="6914" max="6914" width="56.28515625" style="4" customWidth="1"/>
    <col min="6915" max="6915" width="14.28515625" style="4" customWidth="1"/>
    <col min="6916" max="6916" width="4.85546875" style="4" customWidth="1"/>
    <col min="6917" max="7168" width="10" style="4"/>
    <col min="7169" max="7169" width="11.7109375" style="4" customWidth="1"/>
    <col min="7170" max="7170" width="56.28515625" style="4" customWidth="1"/>
    <col min="7171" max="7171" width="14.28515625" style="4" customWidth="1"/>
    <col min="7172" max="7172" width="4.85546875" style="4" customWidth="1"/>
    <col min="7173" max="7424" width="10" style="4"/>
    <col min="7425" max="7425" width="11.7109375" style="4" customWidth="1"/>
    <col min="7426" max="7426" width="56.28515625" style="4" customWidth="1"/>
    <col min="7427" max="7427" width="14.28515625" style="4" customWidth="1"/>
    <col min="7428" max="7428" width="4.85546875" style="4" customWidth="1"/>
    <col min="7429" max="7680" width="10" style="4"/>
    <col min="7681" max="7681" width="11.7109375" style="4" customWidth="1"/>
    <col min="7682" max="7682" width="56.28515625" style="4" customWidth="1"/>
    <col min="7683" max="7683" width="14.28515625" style="4" customWidth="1"/>
    <col min="7684" max="7684" width="4.85546875" style="4" customWidth="1"/>
    <col min="7685" max="7936" width="10" style="4"/>
    <col min="7937" max="7937" width="11.7109375" style="4" customWidth="1"/>
    <col min="7938" max="7938" width="56.28515625" style="4" customWidth="1"/>
    <col min="7939" max="7939" width="14.28515625" style="4" customWidth="1"/>
    <col min="7940" max="7940" width="4.85546875" style="4" customWidth="1"/>
    <col min="7941" max="8192" width="10" style="4"/>
    <col min="8193" max="8193" width="11.7109375" style="4" customWidth="1"/>
    <col min="8194" max="8194" width="56.28515625" style="4" customWidth="1"/>
    <col min="8195" max="8195" width="14.28515625" style="4" customWidth="1"/>
    <col min="8196" max="8196" width="4.85546875" style="4" customWidth="1"/>
    <col min="8197" max="8448" width="10" style="4"/>
    <col min="8449" max="8449" width="11.7109375" style="4" customWidth="1"/>
    <col min="8450" max="8450" width="56.28515625" style="4" customWidth="1"/>
    <col min="8451" max="8451" width="14.28515625" style="4" customWidth="1"/>
    <col min="8452" max="8452" width="4.85546875" style="4" customWidth="1"/>
    <col min="8453" max="8704" width="10" style="4"/>
    <col min="8705" max="8705" width="11.7109375" style="4" customWidth="1"/>
    <col min="8706" max="8706" width="56.28515625" style="4" customWidth="1"/>
    <col min="8707" max="8707" width="14.28515625" style="4" customWidth="1"/>
    <col min="8708" max="8708" width="4.85546875" style="4" customWidth="1"/>
    <col min="8709" max="8960" width="10" style="4"/>
    <col min="8961" max="8961" width="11.7109375" style="4" customWidth="1"/>
    <col min="8962" max="8962" width="56.28515625" style="4" customWidth="1"/>
    <col min="8963" max="8963" width="14.28515625" style="4" customWidth="1"/>
    <col min="8964" max="8964" width="4.85546875" style="4" customWidth="1"/>
    <col min="8965" max="9216" width="10" style="4"/>
    <col min="9217" max="9217" width="11.7109375" style="4" customWidth="1"/>
    <col min="9218" max="9218" width="56.28515625" style="4" customWidth="1"/>
    <col min="9219" max="9219" width="14.28515625" style="4" customWidth="1"/>
    <col min="9220" max="9220" width="4.85546875" style="4" customWidth="1"/>
    <col min="9221" max="9472" width="10" style="4"/>
    <col min="9473" max="9473" width="11.7109375" style="4" customWidth="1"/>
    <col min="9474" max="9474" width="56.28515625" style="4" customWidth="1"/>
    <col min="9475" max="9475" width="14.28515625" style="4" customWidth="1"/>
    <col min="9476" max="9476" width="4.85546875" style="4" customWidth="1"/>
    <col min="9477" max="9728" width="10" style="4"/>
    <col min="9729" max="9729" width="11.7109375" style="4" customWidth="1"/>
    <col min="9730" max="9730" width="56.28515625" style="4" customWidth="1"/>
    <col min="9731" max="9731" width="14.28515625" style="4" customWidth="1"/>
    <col min="9732" max="9732" width="4.85546875" style="4" customWidth="1"/>
    <col min="9733" max="9984" width="10" style="4"/>
    <col min="9985" max="9985" width="11.7109375" style="4" customWidth="1"/>
    <col min="9986" max="9986" width="56.28515625" style="4" customWidth="1"/>
    <col min="9987" max="9987" width="14.28515625" style="4" customWidth="1"/>
    <col min="9988" max="9988" width="4.85546875" style="4" customWidth="1"/>
    <col min="9989" max="10240" width="10" style="4"/>
    <col min="10241" max="10241" width="11.7109375" style="4" customWidth="1"/>
    <col min="10242" max="10242" width="56.28515625" style="4" customWidth="1"/>
    <col min="10243" max="10243" width="14.28515625" style="4" customWidth="1"/>
    <col min="10244" max="10244" width="4.85546875" style="4" customWidth="1"/>
    <col min="10245" max="10496" width="10" style="4"/>
    <col min="10497" max="10497" width="11.7109375" style="4" customWidth="1"/>
    <col min="10498" max="10498" width="56.28515625" style="4" customWidth="1"/>
    <col min="10499" max="10499" width="14.28515625" style="4" customWidth="1"/>
    <col min="10500" max="10500" width="4.85546875" style="4" customWidth="1"/>
    <col min="10501" max="10752" width="10" style="4"/>
    <col min="10753" max="10753" width="11.7109375" style="4" customWidth="1"/>
    <col min="10754" max="10754" width="56.28515625" style="4" customWidth="1"/>
    <col min="10755" max="10755" width="14.28515625" style="4" customWidth="1"/>
    <col min="10756" max="10756" width="4.85546875" style="4" customWidth="1"/>
    <col min="10757" max="11008" width="10" style="4"/>
    <col min="11009" max="11009" width="11.7109375" style="4" customWidth="1"/>
    <col min="11010" max="11010" width="56.28515625" style="4" customWidth="1"/>
    <col min="11011" max="11011" width="14.28515625" style="4" customWidth="1"/>
    <col min="11012" max="11012" width="4.85546875" style="4" customWidth="1"/>
    <col min="11013" max="11264" width="10" style="4"/>
    <col min="11265" max="11265" width="11.7109375" style="4" customWidth="1"/>
    <col min="11266" max="11266" width="56.28515625" style="4" customWidth="1"/>
    <col min="11267" max="11267" width="14.28515625" style="4" customWidth="1"/>
    <col min="11268" max="11268" width="4.85546875" style="4" customWidth="1"/>
    <col min="11269" max="11520" width="10" style="4"/>
    <col min="11521" max="11521" width="11.7109375" style="4" customWidth="1"/>
    <col min="11522" max="11522" width="56.28515625" style="4" customWidth="1"/>
    <col min="11523" max="11523" width="14.28515625" style="4" customWidth="1"/>
    <col min="11524" max="11524" width="4.85546875" style="4" customWidth="1"/>
    <col min="11525" max="11776" width="10" style="4"/>
    <col min="11777" max="11777" width="11.7109375" style="4" customWidth="1"/>
    <col min="11778" max="11778" width="56.28515625" style="4" customWidth="1"/>
    <col min="11779" max="11779" width="14.28515625" style="4" customWidth="1"/>
    <col min="11780" max="11780" width="4.85546875" style="4" customWidth="1"/>
    <col min="11781" max="12032" width="10" style="4"/>
    <col min="12033" max="12033" width="11.7109375" style="4" customWidth="1"/>
    <col min="12034" max="12034" width="56.28515625" style="4" customWidth="1"/>
    <col min="12035" max="12035" width="14.28515625" style="4" customWidth="1"/>
    <col min="12036" max="12036" width="4.85546875" style="4" customWidth="1"/>
    <col min="12037" max="12288" width="10" style="4"/>
    <col min="12289" max="12289" width="11.7109375" style="4" customWidth="1"/>
    <col min="12290" max="12290" width="56.28515625" style="4" customWidth="1"/>
    <col min="12291" max="12291" width="14.28515625" style="4" customWidth="1"/>
    <col min="12292" max="12292" width="4.85546875" style="4" customWidth="1"/>
    <col min="12293" max="12544" width="10" style="4"/>
    <col min="12545" max="12545" width="11.7109375" style="4" customWidth="1"/>
    <col min="12546" max="12546" width="56.28515625" style="4" customWidth="1"/>
    <col min="12547" max="12547" width="14.28515625" style="4" customWidth="1"/>
    <col min="12548" max="12548" width="4.85546875" style="4" customWidth="1"/>
    <col min="12549" max="12800" width="10" style="4"/>
    <col min="12801" max="12801" width="11.7109375" style="4" customWidth="1"/>
    <col min="12802" max="12802" width="56.28515625" style="4" customWidth="1"/>
    <col min="12803" max="12803" width="14.28515625" style="4" customWidth="1"/>
    <col min="12804" max="12804" width="4.85546875" style="4" customWidth="1"/>
    <col min="12805" max="13056" width="10" style="4"/>
    <col min="13057" max="13057" width="11.7109375" style="4" customWidth="1"/>
    <col min="13058" max="13058" width="56.28515625" style="4" customWidth="1"/>
    <col min="13059" max="13059" width="14.28515625" style="4" customWidth="1"/>
    <col min="13060" max="13060" width="4.85546875" style="4" customWidth="1"/>
    <col min="13061" max="13312" width="10" style="4"/>
    <col min="13313" max="13313" width="11.7109375" style="4" customWidth="1"/>
    <col min="13314" max="13314" width="56.28515625" style="4" customWidth="1"/>
    <col min="13315" max="13315" width="14.28515625" style="4" customWidth="1"/>
    <col min="13316" max="13316" width="4.85546875" style="4" customWidth="1"/>
    <col min="13317" max="13568" width="10" style="4"/>
    <col min="13569" max="13569" width="11.7109375" style="4" customWidth="1"/>
    <col min="13570" max="13570" width="56.28515625" style="4" customWidth="1"/>
    <col min="13571" max="13571" width="14.28515625" style="4" customWidth="1"/>
    <col min="13572" max="13572" width="4.85546875" style="4" customWidth="1"/>
    <col min="13573" max="13824" width="10" style="4"/>
    <col min="13825" max="13825" width="11.7109375" style="4" customWidth="1"/>
    <col min="13826" max="13826" width="56.28515625" style="4" customWidth="1"/>
    <col min="13827" max="13827" width="14.28515625" style="4" customWidth="1"/>
    <col min="13828" max="13828" width="4.85546875" style="4" customWidth="1"/>
    <col min="13829" max="14080" width="10" style="4"/>
    <col min="14081" max="14081" width="11.7109375" style="4" customWidth="1"/>
    <col min="14082" max="14082" width="56.28515625" style="4" customWidth="1"/>
    <col min="14083" max="14083" width="14.28515625" style="4" customWidth="1"/>
    <col min="14084" max="14084" width="4.85546875" style="4" customWidth="1"/>
    <col min="14085" max="14336" width="10" style="4"/>
    <col min="14337" max="14337" width="11.7109375" style="4" customWidth="1"/>
    <col min="14338" max="14338" width="56.28515625" style="4" customWidth="1"/>
    <col min="14339" max="14339" width="14.28515625" style="4" customWidth="1"/>
    <col min="14340" max="14340" width="4.85546875" style="4" customWidth="1"/>
    <col min="14341" max="14592" width="10" style="4"/>
    <col min="14593" max="14593" width="11.7109375" style="4" customWidth="1"/>
    <col min="14594" max="14594" width="56.28515625" style="4" customWidth="1"/>
    <col min="14595" max="14595" width="14.28515625" style="4" customWidth="1"/>
    <col min="14596" max="14596" width="4.85546875" style="4" customWidth="1"/>
    <col min="14597" max="14848" width="10" style="4"/>
    <col min="14849" max="14849" width="11.7109375" style="4" customWidth="1"/>
    <col min="14850" max="14850" width="56.28515625" style="4" customWidth="1"/>
    <col min="14851" max="14851" width="14.28515625" style="4" customWidth="1"/>
    <col min="14852" max="14852" width="4.85546875" style="4" customWidth="1"/>
    <col min="14853" max="15104" width="10" style="4"/>
    <col min="15105" max="15105" width="11.7109375" style="4" customWidth="1"/>
    <col min="15106" max="15106" width="56.28515625" style="4" customWidth="1"/>
    <col min="15107" max="15107" width="14.28515625" style="4" customWidth="1"/>
    <col min="15108" max="15108" width="4.85546875" style="4" customWidth="1"/>
    <col min="15109" max="15360" width="10" style="4"/>
    <col min="15361" max="15361" width="11.7109375" style="4" customWidth="1"/>
    <col min="15362" max="15362" width="56.28515625" style="4" customWidth="1"/>
    <col min="15363" max="15363" width="14.28515625" style="4" customWidth="1"/>
    <col min="15364" max="15364" width="4.85546875" style="4" customWidth="1"/>
    <col min="15365" max="15616" width="10" style="4"/>
    <col min="15617" max="15617" width="11.7109375" style="4" customWidth="1"/>
    <col min="15618" max="15618" width="56.28515625" style="4" customWidth="1"/>
    <col min="15619" max="15619" width="14.28515625" style="4" customWidth="1"/>
    <col min="15620" max="15620" width="4.85546875" style="4" customWidth="1"/>
    <col min="15621" max="15872" width="10" style="4"/>
    <col min="15873" max="15873" width="11.7109375" style="4" customWidth="1"/>
    <col min="15874" max="15874" width="56.28515625" style="4" customWidth="1"/>
    <col min="15875" max="15875" width="14.28515625" style="4" customWidth="1"/>
    <col min="15876" max="15876" width="4.85546875" style="4" customWidth="1"/>
    <col min="15877" max="16128" width="10" style="4"/>
    <col min="16129" max="16129" width="11.7109375" style="4" customWidth="1"/>
    <col min="16130" max="16130" width="56.28515625" style="4" customWidth="1"/>
    <col min="16131" max="16131" width="14.28515625" style="4" customWidth="1"/>
    <col min="16132" max="16132" width="4.85546875" style="4" customWidth="1"/>
    <col min="16133" max="16384" width="10" style="4"/>
  </cols>
  <sheetData>
    <row r="1" spans="1:4" ht="19.899999999999999" customHeight="1">
      <c r="B1" s="5" t="s">
        <v>252</v>
      </c>
    </row>
    <row r="2" spans="1:4" ht="29.25">
      <c r="A2" s="6" t="s">
        <v>0</v>
      </c>
      <c r="B2" s="7" t="s">
        <v>1</v>
      </c>
    </row>
    <row r="3" spans="1:4" ht="15" customHeight="1">
      <c r="A3" s="8" t="s">
        <v>2</v>
      </c>
      <c r="B3" s="9" t="s">
        <v>5</v>
      </c>
    </row>
    <row r="4" spans="1:4" ht="15" customHeight="1">
      <c r="A4" s="8" t="s">
        <v>4</v>
      </c>
      <c r="B4" s="9" t="s">
        <v>116</v>
      </c>
    </row>
    <row r="5" spans="1:4" ht="15" customHeight="1">
      <c r="A5" s="8"/>
      <c r="B5" s="9" t="s">
        <v>3</v>
      </c>
    </row>
    <row r="6" spans="1:4" ht="15" customHeight="1">
      <c r="A6" s="8"/>
      <c r="B6" s="9" t="s">
        <v>120</v>
      </c>
    </row>
    <row r="7" spans="1:4" ht="19.899999999999999" customHeight="1">
      <c r="A7" s="10"/>
      <c r="B7" s="9"/>
    </row>
    <row r="8" spans="1:4" ht="15" customHeight="1">
      <c r="A8" s="11" t="s">
        <v>6</v>
      </c>
      <c r="B8" s="12" t="s">
        <v>117</v>
      </c>
    </row>
    <row r="9" spans="1:4" ht="15" customHeight="1">
      <c r="A9" s="11" t="s">
        <v>7</v>
      </c>
      <c r="B9" s="12" t="s">
        <v>118</v>
      </c>
    </row>
    <row r="10" spans="1:4" ht="15" customHeight="1">
      <c r="A10" s="10"/>
    </row>
    <row r="11" spans="1:4" ht="15" customHeight="1">
      <c r="B11" s="11" t="s">
        <v>8</v>
      </c>
      <c r="C11" s="26"/>
      <c r="D11" s="10"/>
    </row>
    <row r="12" spans="1:4" ht="15" customHeight="1">
      <c r="B12" s="11" t="s">
        <v>9</v>
      </c>
      <c r="C12" s="26"/>
      <c r="D12" s="10"/>
    </row>
    <row r="13" spans="1:4">
      <c r="B13" s="11" t="s">
        <v>10</v>
      </c>
      <c r="C13" s="26"/>
      <c r="D13" s="10"/>
    </row>
    <row r="14" spans="1:4" ht="15" customHeight="1">
      <c r="A14" s="10"/>
    </row>
    <row r="15" spans="1:4" ht="15" customHeight="1">
      <c r="A15" s="11" t="s">
        <v>11</v>
      </c>
      <c r="B15" s="10" t="s">
        <v>12</v>
      </c>
    </row>
    <row r="16" spans="1:4" s="14" customFormat="1" ht="15" customHeight="1">
      <c r="A16" s="13" t="s">
        <v>13</v>
      </c>
      <c r="B16" s="12" t="s">
        <v>14</v>
      </c>
    </row>
    <row r="17" spans="1:2" ht="15" customHeight="1">
      <c r="A17" s="10"/>
    </row>
    <row r="18" spans="1:2" ht="15" customHeight="1">
      <c r="A18" s="10"/>
    </row>
    <row r="19" spans="1:2" ht="15" customHeight="1">
      <c r="A19" s="11" t="s">
        <v>15</v>
      </c>
      <c r="B19" s="10" t="s">
        <v>119</v>
      </c>
    </row>
    <row r="20" spans="1:2" ht="15" customHeight="1">
      <c r="A20" s="11" t="s">
        <v>16</v>
      </c>
      <c r="B20" s="15">
        <v>43797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2"/>
  <sheetViews>
    <sheetView tabSelected="1" topLeftCell="A61" zoomScaleNormal="100" workbookViewId="0">
      <selection activeCell="O72" sqref="O72"/>
    </sheetView>
  </sheetViews>
  <sheetFormatPr defaultRowHeight="15"/>
  <cols>
    <col min="1" max="1" width="5.7109375" bestFit="1" customWidth="1"/>
    <col min="2" max="2" width="13.5703125" bestFit="1" customWidth="1"/>
    <col min="3" max="3" width="10.5703125" bestFit="1" customWidth="1"/>
    <col min="4" max="4" width="59.5703125" customWidth="1"/>
    <col min="5" max="5" width="8.85546875" customWidth="1"/>
    <col min="6" max="6" width="6" customWidth="1"/>
    <col min="7" max="7" width="8.85546875" bestFit="1" customWidth="1"/>
    <col min="8" max="8" width="11.7109375" customWidth="1"/>
  </cols>
  <sheetData>
    <row r="1" spans="1:40" ht="22.5">
      <c r="A1" s="56" t="s">
        <v>256</v>
      </c>
      <c r="B1" s="57"/>
      <c r="C1" s="57"/>
      <c r="D1" s="57"/>
      <c r="E1" s="57"/>
      <c r="F1" s="57"/>
      <c r="G1" s="57"/>
      <c r="H1" s="57"/>
    </row>
    <row r="2" spans="1:40" ht="26.25">
      <c r="A2" s="27"/>
      <c r="B2" s="27"/>
      <c r="C2" s="46" t="s">
        <v>0</v>
      </c>
      <c r="D2" s="48" t="s">
        <v>1</v>
      </c>
      <c r="E2" s="49"/>
      <c r="F2" s="49"/>
      <c r="G2" s="49"/>
      <c r="H2" s="49"/>
      <c r="I2" s="50"/>
      <c r="J2" s="50"/>
    </row>
    <row r="3" spans="1:40">
      <c r="A3" s="27"/>
      <c r="B3" s="27"/>
      <c r="C3" s="46" t="s">
        <v>4</v>
      </c>
      <c r="D3" s="47" t="s">
        <v>5</v>
      </c>
      <c r="E3" s="27"/>
      <c r="F3" s="27"/>
      <c r="G3" s="27"/>
      <c r="H3" s="27"/>
    </row>
    <row r="4" spans="1:40">
      <c r="A4" s="27"/>
      <c r="B4" s="27"/>
      <c r="C4" s="27"/>
      <c r="D4" s="27"/>
      <c r="E4" s="27"/>
      <c r="F4" s="27"/>
      <c r="G4" s="27"/>
      <c r="H4" s="27"/>
    </row>
    <row r="5" spans="1:40">
      <c r="A5" s="28" t="s">
        <v>65</v>
      </c>
      <c r="B5" s="28" t="s">
        <v>66</v>
      </c>
      <c r="C5" s="28" t="s">
        <v>67</v>
      </c>
      <c r="D5" s="28" t="s">
        <v>68</v>
      </c>
      <c r="E5" s="28" t="s">
        <v>69</v>
      </c>
      <c r="F5" s="28" t="s">
        <v>70</v>
      </c>
      <c r="G5" s="28" t="s">
        <v>71</v>
      </c>
      <c r="H5" s="28" t="s">
        <v>17</v>
      </c>
    </row>
    <row r="6" spans="1:40">
      <c r="A6" s="54" t="s">
        <v>116</v>
      </c>
      <c r="B6" s="54"/>
      <c r="C6" s="54"/>
      <c r="D6" s="54"/>
      <c r="E6" s="54"/>
      <c r="F6" s="54"/>
      <c r="G6" s="54"/>
      <c r="H6" s="55"/>
    </row>
    <row r="7" spans="1:40" s="19" customFormat="1">
      <c r="A7" s="29">
        <v>1</v>
      </c>
      <c r="B7" s="30" t="s">
        <v>19</v>
      </c>
      <c r="C7" s="30" t="s">
        <v>72</v>
      </c>
      <c r="D7" s="31" t="s">
        <v>20</v>
      </c>
      <c r="E7" s="32" t="s">
        <v>121</v>
      </c>
      <c r="F7" s="33" t="s">
        <v>121</v>
      </c>
      <c r="G7" s="34" t="s">
        <v>121</v>
      </c>
      <c r="H7" s="34" t="s">
        <v>121</v>
      </c>
      <c r="I7" s="16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8">
        <v>220</v>
      </c>
    </row>
    <row r="8" spans="1:40" s="19" customFormat="1">
      <c r="A8" s="29" t="s">
        <v>257</v>
      </c>
      <c r="B8" s="30" t="s">
        <v>154</v>
      </c>
      <c r="C8" s="30"/>
      <c r="D8" s="31" t="s">
        <v>155</v>
      </c>
      <c r="E8" s="32" t="s">
        <v>121</v>
      </c>
      <c r="F8" s="33" t="s">
        <v>121</v>
      </c>
      <c r="G8" s="34" t="s">
        <v>121</v>
      </c>
      <c r="H8" s="34" t="s">
        <v>121</v>
      </c>
      <c r="I8" s="16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8">
        <v>2</v>
      </c>
    </row>
    <row r="9" spans="1:40" s="22" customFormat="1" ht="26.25">
      <c r="A9" s="35">
        <v>1</v>
      </c>
      <c r="B9" s="36" t="s">
        <v>154</v>
      </c>
      <c r="C9" s="30"/>
      <c r="D9" s="37" t="s">
        <v>76</v>
      </c>
      <c r="E9" s="38">
        <v>0.06</v>
      </c>
      <c r="F9" s="36" t="s">
        <v>77</v>
      </c>
      <c r="G9" s="39"/>
      <c r="H9" s="39"/>
      <c r="I9" s="25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4">
        <v>3</v>
      </c>
    </row>
    <row r="10" spans="1:40" s="19" customFormat="1">
      <c r="A10" s="29" t="s">
        <v>258</v>
      </c>
      <c r="B10" s="30" t="s">
        <v>156</v>
      </c>
      <c r="C10" s="30"/>
      <c r="D10" s="31" t="s">
        <v>157</v>
      </c>
      <c r="E10" s="32" t="s">
        <v>121</v>
      </c>
      <c r="F10" s="33" t="s">
        <v>121</v>
      </c>
      <c r="G10" s="34" t="s">
        <v>121</v>
      </c>
      <c r="H10" s="34" t="s">
        <v>121</v>
      </c>
      <c r="I10" s="16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8">
        <v>4</v>
      </c>
    </row>
    <row r="11" spans="1:40" s="22" customFormat="1">
      <c r="A11" s="35">
        <v>2</v>
      </c>
      <c r="B11" s="36" t="s">
        <v>156</v>
      </c>
      <c r="C11" s="30"/>
      <c r="D11" s="37" t="s">
        <v>158</v>
      </c>
      <c r="E11" s="38">
        <v>6.0000000000000005E-2</v>
      </c>
      <c r="F11" s="36" t="s">
        <v>159</v>
      </c>
      <c r="G11" s="39"/>
      <c r="H11" s="39"/>
      <c r="I11" s="25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4">
        <v>9</v>
      </c>
    </row>
    <row r="12" spans="1:40" s="22" customFormat="1">
      <c r="A12" s="35">
        <v>3</v>
      </c>
      <c r="B12" s="36" t="s">
        <v>156</v>
      </c>
      <c r="C12" s="30"/>
      <c r="D12" s="37" t="s">
        <v>160</v>
      </c>
      <c r="E12" s="40">
        <v>1</v>
      </c>
      <c r="F12" s="36" t="s">
        <v>75</v>
      </c>
      <c r="G12" s="39"/>
      <c r="H12" s="39"/>
      <c r="I12" s="25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4">
        <v>17</v>
      </c>
    </row>
    <row r="13" spans="1:40" s="22" customFormat="1" ht="26.25">
      <c r="A13" s="35">
        <v>4</v>
      </c>
      <c r="B13" s="36" t="s">
        <v>156</v>
      </c>
      <c r="C13" s="30"/>
      <c r="D13" s="37" t="s">
        <v>161</v>
      </c>
      <c r="E13" s="40">
        <v>600</v>
      </c>
      <c r="F13" s="36" t="s">
        <v>82</v>
      </c>
      <c r="G13" s="39"/>
      <c r="H13" s="39"/>
      <c r="I13" s="25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4">
        <v>20</v>
      </c>
    </row>
    <row r="14" spans="1:40" s="19" customFormat="1">
      <c r="A14" s="29" t="s">
        <v>259</v>
      </c>
      <c r="B14" s="30" t="s">
        <v>162</v>
      </c>
      <c r="C14" s="30"/>
      <c r="D14" s="31" t="s">
        <v>163</v>
      </c>
      <c r="E14" s="32" t="s">
        <v>121</v>
      </c>
      <c r="F14" s="33" t="s">
        <v>121</v>
      </c>
      <c r="G14" s="34" t="s">
        <v>121</v>
      </c>
      <c r="H14" s="34" t="s">
        <v>121</v>
      </c>
      <c r="I14" s="16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8">
        <v>21</v>
      </c>
    </row>
    <row r="15" spans="1:40" s="22" customFormat="1" ht="26.25">
      <c r="A15" s="35">
        <v>5</v>
      </c>
      <c r="B15" s="36" t="s">
        <v>162</v>
      </c>
      <c r="C15" s="30"/>
      <c r="D15" s="37" t="s">
        <v>164</v>
      </c>
      <c r="E15" s="38">
        <v>533.33300000000008</v>
      </c>
      <c r="F15" s="36" t="s">
        <v>82</v>
      </c>
      <c r="G15" s="39"/>
      <c r="H15" s="39"/>
      <c r="I15" s="25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4">
        <v>22</v>
      </c>
    </row>
    <row r="16" spans="1:40" s="22" customFormat="1" ht="39">
      <c r="A16" s="35">
        <v>6</v>
      </c>
      <c r="B16" s="36" t="s">
        <v>162</v>
      </c>
      <c r="C16" s="30"/>
      <c r="D16" s="37" t="s">
        <v>165</v>
      </c>
      <c r="E16" s="40">
        <v>12</v>
      </c>
      <c r="F16" s="36" t="s">
        <v>80</v>
      </c>
      <c r="G16" s="39"/>
      <c r="H16" s="39"/>
      <c r="I16" s="25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4">
        <v>26</v>
      </c>
    </row>
    <row r="17" spans="1:40" s="19" customFormat="1">
      <c r="A17" s="29" t="s">
        <v>260</v>
      </c>
      <c r="B17" s="30" t="s">
        <v>166</v>
      </c>
      <c r="C17" s="30"/>
      <c r="D17" s="31" t="s">
        <v>167</v>
      </c>
      <c r="E17" s="32" t="s">
        <v>121</v>
      </c>
      <c r="F17" s="33" t="s">
        <v>121</v>
      </c>
      <c r="G17" s="34" t="s">
        <v>121</v>
      </c>
      <c r="H17" s="34" t="s">
        <v>121</v>
      </c>
      <c r="I17" s="16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8">
        <v>28</v>
      </c>
    </row>
    <row r="18" spans="1:40" s="22" customFormat="1" ht="26.25">
      <c r="A18" s="35">
        <v>7</v>
      </c>
      <c r="B18" s="36" t="s">
        <v>166</v>
      </c>
      <c r="C18" s="30"/>
      <c r="D18" s="37" t="s">
        <v>244</v>
      </c>
      <c r="E18" s="40">
        <v>71</v>
      </c>
      <c r="F18" s="36" t="s">
        <v>82</v>
      </c>
      <c r="G18" s="39"/>
      <c r="H18" s="39"/>
      <c r="I18" s="25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4">
        <v>138</v>
      </c>
    </row>
    <row r="19" spans="1:40" s="22" customFormat="1" ht="26.25">
      <c r="A19" s="35">
        <v>8</v>
      </c>
      <c r="B19" s="36" t="s">
        <v>166</v>
      </c>
      <c r="C19" s="30"/>
      <c r="D19" s="37" t="s">
        <v>245</v>
      </c>
      <c r="E19" s="40">
        <v>71</v>
      </c>
      <c r="F19" s="36" t="s">
        <v>82</v>
      </c>
      <c r="G19" s="39"/>
      <c r="H19" s="39"/>
      <c r="I19" s="25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4">
        <v>159</v>
      </c>
    </row>
    <row r="20" spans="1:40" s="22" customFormat="1" ht="26.25">
      <c r="A20" s="35">
        <v>9</v>
      </c>
      <c r="B20" s="36" t="s">
        <v>166</v>
      </c>
      <c r="C20" s="30"/>
      <c r="D20" s="37" t="s">
        <v>246</v>
      </c>
      <c r="E20" s="40">
        <v>120</v>
      </c>
      <c r="F20" s="36" t="s">
        <v>88</v>
      </c>
      <c r="G20" s="39"/>
      <c r="H20" s="39"/>
      <c r="I20" s="25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4">
        <v>34</v>
      </c>
    </row>
    <row r="21" spans="1:40" s="22" customFormat="1" ht="26.25">
      <c r="A21" s="35">
        <v>10</v>
      </c>
      <c r="B21" s="36" t="s">
        <v>166</v>
      </c>
      <c r="C21" s="30"/>
      <c r="D21" s="37" t="s">
        <v>247</v>
      </c>
      <c r="E21" s="40">
        <v>4</v>
      </c>
      <c r="F21" s="36" t="s">
        <v>80</v>
      </c>
      <c r="G21" s="39"/>
      <c r="H21" s="39"/>
      <c r="I21" s="25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4">
        <v>37</v>
      </c>
    </row>
    <row r="22" spans="1:40" s="22" customFormat="1" ht="26.25">
      <c r="A22" s="35">
        <v>11</v>
      </c>
      <c r="B22" s="36" t="s">
        <v>166</v>
      </c>
      <c r="C22" s="30"/>
      <c r="D22" s="37" t="s">
        <v>248</v>
      </c>
      <c r="E22" s="41">
        <v>1.5</v>
      </c>
      <c r="F22" s="36" t="s">
        <v>80</v>
      </c>
      <c r="G22" s="39"/>
      <c r="H22" s="39"/>
      <c r="I22" s="25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4">
        <v>221</v>
      </c>
    </row>
    <row r="23" spans="1:40" s="22" customFormat="1" ht="26.25">
      <c r="A23" s="35">
        <v>12</v>
      </c>
      <c r="B23" s="36" t="s">
        <v>166</v>
      </c>
      <c r="C23" s="30"/>
      <c r="D23" s="37" t="s">
        <v>168</v>
      </c>
      <c r="E23" s="40">
        <v>14</v>
      </c>
      <c r="F23" s="36" t="s">
        <v>88</v>
      </c>
      <c r="G23" s="39"/>
      <c r="H23" s="39"/>
      <c r="I23" s="25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4">
        <v>222</v>
      </c>
    </row>
    <row r="24" spans="1:40" s="22" customFormat="1" ht="39">
      <c r="A24" s="35">
        <v>13</v>
      </c>
      <c r="B24" s="36" t="s">
        <v>166</v>
      </c>
      <c r="C24" s="30"/>
      <c r="D24" s="37" t="s">
        <v>249</v>
      </c>
      <c r="E24" s="40">
        <v>17</v>
      </c>
      <c r="F24" s="36" t="s">
        <v>88</v>
      </c>
      <c r="G24" s="39"/>
      <c r="H24" s="39"/>
      <c r="I24" s="25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4">
        <v>223</v>
      </c>
    </row>
    <row r="25" spans="1:40" s="22" customFormat="1" ht="26.25">
      <c r="A25" s="35">
        <v>14</v>
      </c>
      <c r="B25" s="36" t="s">
        <v>166</v>
      </c>
      <c r="C25" s="30"/>
      <c r="D25" s="37" t="s">
        <v>241</v>
      </c>
      <c r="E25" s="40">
        <v>2</v>
      </c>
      <c r="F25" s="36" t="s">
        <v>112</v>
      </c>
      <c r="G25" s="39"/>
      <c r="H25" s="39"/>
      <c r="I25" s="25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4">
        <v>39</v>
      </c>
    </row>
    <row r="26" spans="1:40" s="22" customFormat="1" ht="26.25">
      <c r="A26" s="35">
        <v>15</v>
      </c>
      <c r="B26" s="36" t="s">
        <v>166</v>
      </c>
      <c r="C26" s="30"/>
      <c r="D26" s="37" t="s">
        <v>242</v>
      </c>
      <c r="E26" s="40">
        <v>1</v>
      </c>
      <c r="F26" s="36" t="s">
        <v>112</v>
      </c>
      <c r="G26" s="39"/>
      <c r="H26" s="39"/>
      <c r="I26" s="25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4">
        <v>224</v>
      </c>
    </row>
    <row r="27" spans="1:40" s="22" customFormat="1" ht="26.25">
      <c r="A27" s="35">
        <v>16</v>
      </c>
      <c r="B27" s="36" t="s">
        <v>166</v>
      </c>
      <c r="C27" s="30"/>
      <c r="D27" s="37" t="s">
        <v>243</v>
      </c>
      <c r="E27" s="40">
        <v>192</v>
      </c>
      <c r="F27" s="36" t="s">
        <v>88</v>
      </c>
      <c r="G27" s="39"/>
      <c r="H27" s="39"/>
      <c r="I27" s="25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4">
        <v>225</v>
      </c>
    </row>
    <row r="28" spans="1:40" s="22" customFormat="1">
      <c r="A28" s="29" t="s">
        <v>261</v>
      </c>
      <c r="B28" s="30" t="s">
        <v>253</v>
      </c>
      <c r="C28" s="30" t="s">
        <v>254</v>
      </c>
      <c r="D28" s="31" t="s">
        <v>255</v>
      </c>
      <c r="E28" s="32" t="s">
        <v>121</v>
      </c>
      <c r="F28" s="33" t="s">
        <v>121</v>
      </c>
      <c r="G28" s="34" t="s">
        <v>121</v>
      </c>
      <c r="H28" s="34" t="s">
        <v>121</v>
      </c>
      <c r="I28" s="25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4"/>
    </row>
    <row r="29" spans="1:40" s="22" customFormat="1">
      <c r="A29" s="35">
        <v>17</v>
      </c>
      <c r="B29" s="36" t="s">
        <v>253</v>
      </c>
      <c r="C29" s="30"/>
      <c r="D29" s="37" t="s">
        <v>255</v>
      </c>
      <c r="E29" s="40">
        <v>1</v>
      </c>
      <c r="F29" s="36" t="s">
        <v>75</v>
      </c>
      <c r="G29" s="39"/>
      <c r="H29" s="39"/>
      <c r="I29" s="25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4"/>
    </row>
    <row r="30" spans="1:40" s="19" customFormat="1">
      <c r="A30" s="29">
        <v>2</v>
      </c>
      <c r="B30" s="30" t="s">
        <v>169</v>
      </c>
      <c r="C30" s="30" t="s">
        <v>72</v>
      </c>
      <c r="D30" s="31" t="s">
        <v>170</v>
      </c>
      <c r="E30" s="32" t="s">
        <v>121</v>
      </c>
      <c r="F30" s="33" t="s">
        <v>121</v>
      </c>
      <c r="G30" s="34" t="s">
        <v>121</v>
      </c>
      <c r="H30" s="34" t="s">
        <v>121</v>
      </c>
      <c r="I30" s="16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8">
        <v>42</v>
      </c>
    </row>
    <row r="31" spans="1:40" s="19" customFormat="1">
      <c r="A31" s="29" t="s">
        <v>262</v>
      </c>
      <c r="B31" s="30" t="s">
        <v>171</v>
      </c>
      <c r="C31" s="30"/>
      <c r="D31" s="31" t="s">
        <v>172</v>
      </c>
      <c r="E31" s="32" t="s">
        <v>121</v>
      </c>
      <c r="F31" s="33" t="s">
        <v>121</v>
      </c>
      <c r="G31" s="34" t="s">
        <v>121</v>
      </c>
      <c r="H31" s="34" t="s">
        <v>121</v>
      </c>
      <c r="I31" s="16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8">
        <v>43</v>
      </c>
    </row>
    <row r="32" spans="1:40" s="22" customFormat="1">
      <c r="A32" s="35">
        <v>18</v>
      </c>
      <c r="B32" s="36" t="s">
        <v>171</v>
      </c>
      <c r="C32" s="30"/>
      <c r="D32" s="37" t="s">
        <v>173</v>
      </c>
      <c r="E32" s="40">
        <v>65</v>
      </c>
      <c r="F32" s="36" t="s">
        <v>80</v>
      </c>
      <c r="G32" s="39"/>
      <c r="H32" s="39"/>
      <c r="I32" s="25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4">
        <v>44</v>
      </c>
    </row>
    <row r="33" spans="1:40" s="22" customFormat="1" ht="26.25">
      <c r="A33" s="35">
        <v>19</v>
      </c>
      <c r="B33" s="36" t="s">
        <v>171</v>
      </c>
      <c r="C33" s="30"/>
      <c r="D33" s="37" t="s">
        <v>174</v>
      </c>
      <c r="E33" s="40">
        <v>42</v>
      </c>
      <c r="F33" s="36" t="s">
        <v>80</v>
      </c>
      <c r="G33" s="39"/>
      <c r="H33" s="39"/>
      <c r="I33" s="25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4">
        <v>241</v>
      </c>
    </row>
    <row r="34" spans="1:40" s="19" customFormat="1">
      <c r="A34" s="29" t="s">
        <v>263</v>
      </c>
      <c r="B34" s="30" t="s">
        <v>175</v>
      </c>
      <c r="C34" s="30"/>
      <c r="D34" s="31" t="s">
        <v>176</v>
      </c>
      <c r="E34" s="32" t="s">
        <v>121</v>
      </c>
      <c r="F34" s="33" t="s">
        <v>121</v>
      </c>
      <c r="G34" s="34" t="s">
        <v>121</v>
      </c>
      <c r="H34" s="34" t="s">
        <v>121</v>
      </c>
      <c r="I34" s="16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8">
        <v>46</v>
      </c>
    </row>
    <row r="35" spans="1:40" s="22" customFormat="1" ht="51.75">
      <c r="A35" s="35">
        <v>20</v>
      </c>
      <c r="B35" s="36" t="s">
        <v>175</v>
      </c>
      <c r="C35" s="30"/>
      <c r="D35" s="37" t="s">
        <v>177</v>
      </c>
      <c r="E35" s="40">
        <v>65</v>
      </c>
      <c r="F35" s="36" t="s">
        <v>80</v>
      </c>
      <c r="G35" s="39"/>
      <c r="H35" s="39"/>
      <c r="I35" s="25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4">
        <v>242</v>
      </c>
    </row>
    <row r="36" spans="1:40" s="22" customFormat="1" ht="39">
      <c r="A36" s="35">
        <v>21</v>
      </c>
      <c r="B36" s="36" t="s">
        <v>175</v>
      </c>
      <c r="C36" s="30"/>
      <c r="D36" s="37" t="s">
        <v>178</v>
      </c>
      <c r="E36" s="40">
        <v>390</v>
      </c>
      <c r="F36" s="36" t="s">
        <v>80</v>
      </c>
      <c r="G36" s="39"/>
      <c r="H36" s="39"/>
      <c r="I36" s="25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4">
        <v>48</v>
      </c>
    </row>
    <row r="37" spans="1:40" s="22" customFormat="1" ht="39">
      <c r="A37" s="35">
        <v>22</v>
      </c>
      <c r="B37" s="36" t="s">
        <v>175</v>
      </c>
      <c r="C37" s="30"/>
      <c r="D37" s="37" t="s">
        <v>179</v>
      </c>
      <c r="E37" s="40">
        <v>240</v>
      </c>
      <c r="F37" s="36" t="s">
        <v>82</v>
      </c>
      <c r="G37" s="39"/>
      <c r="H37" s="39"/>
      <c r="I37" s="25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4">
        <v>243</v>
      </c>
    </row>
    <row r="38" spans="1:40" s="19" customFormat="1">
      <c r="A38" s="29">
        <v>3</v>
      </c>
      <c r="B38" s="30" t="s">
        <v>180</v>
      </c>
      <c r="C38" s="30" t="s">
        <v>84</v>
      </c>
      <c r="D38" s="31" t="s">
        <v>181</v>
      </c>
      <c r="E38" s="32" t="s">
        <v>121</v>
      </c>
      <c r="F38" s="33" t="s">
        <v>121</v>
      </c>
      <c r="G38" s="34" t="s">
        <v>121</v>
      </c>
      <c r="H38" s="34" t="s">
        <v>121</v>
      </c>
      <c r="I38" s="16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8">
        <v>50</v>
      </c>
    </row>
    <row r="39" spans="1:40" s="19" customFormat="1">
      <c r="A39" s="29" t="s">
        <v>264</v>
      </c>
      <c r="B39" s="30" t="s">
        <v>182</v>
      </c>
      <c r="C39" s="30"/>
      <c r="D39" s="31" t="s">
        <v>183</v>
      </c>
      <c r="E39" s="32" t="s">
        <v>121</v>
      </c>
      <c r="F39" s="33" t="s">
        <v>121</v>
      </c>
      <c r="G39" s="34" t="s">
        <v>121</v>
      </c>
      <c r="H39" s="34" t="s">
        <v>121</v>
      </c>
      <c r="I39" s="16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8">
        <v>51</v>
      </c>
    </row>
    <row r="40" spans="1:40" s="22" customFormat="1" ht="26.25">
      <c r="A40" s="35">
        <v>23</v>
      </c>
      <c r="B40" s="36" t="s">
        <v>182</v>
      </c>
      <c r="C40" s="30"/>
      <c r="D40" s="37" t="s">
        <v>184</v>
      </c>
      <c r="E40" s="40">
        <v>207</v>
      </c>
      <c r="F40" s="36" t="s">
        <v>82</v>
      </c>
      <c r="G40" s="39"/>
      <c r="H40" s="39"/>
      <c r="I40" s="25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4">
        <v>52</v>
      </c>
    </row>
    <row r="41" spans="1:40" s="19" customFormat="1">
      <c r="A41" s="29" t="s">
        <v>265</v>
      </c>
      <c r="B41" s="30" t="s">
        <v>185</v>
      </c>
      <c r="C41" s="30"/>
      <c r="D41" s="31" t="s">
        <v>186</v>
      </c>
      <c r="E41" s="32" t="s">
        <v>121</v>
      </c>
      <c r="F41" s="33" t="s">
        <v>121</v>
      </c>
      <c r="G41" s="34" t="s">
        <v>121</v>
      </c>
      <c r="H41" s="34" t="s">
        <v>121</v>
      </c>
      <c r="I41" s="16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8">
        <v>54</v>
      </c>
    </row>
    <row r="42" spans="1:40" s="22" customFormat="1" ht="26.25">
      <c r="A42" s="35">
        <v>24</v>
      </c>
      <c r="B42" s="36" t="s">
        <v>185</v>
      </c>
      <c r="C42" s="30"/>
      <c r="D42" s="37" t="s">
        <v>187</v>
      </c>
      <c r="E42" s="40">
        <v>175</v>
      </c>
      <c r="F42" s="36" t="s">
        <v>82</v>
      </c>
      <c r="G42" s="39"/>
      <c r="H42" s="39"/>
      <c r="I42" s="25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4">
        <v>55</v>
      </c>
    </row>
    <row r="43" spans="1:40" s="22" customFormat="1" ht="26.25">
      <c r="A43" s="35">
        <v>25</v>
      </c>
      <c r="B43" s="36" t="s">
        <v>185</v>
      </c>
      <c r="C43" s="30"/>
      <c r="D43" s="37" t="s">
        <v>188</v>
      </c>
      <c r="E43" s="40">
        <v>1242</v>
      </c>
      <c r="F43" s="36" t="s">
        <v>82</v>
      </c>
      <c r="G43" s="39"/>
      <c r="H43" s="39"/>
      <c r="I43" s="25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4">
        <v>56</v>
      </c>
    </row>
    <row r="44" spans="1:40" s="22" customFormat="1" ht="26.25">
      <c r="A44" s="35">
        <v>26</v>
      </c>
      <c r="B44" s="36" t="s">
        <v>185</v>
      </c>
      <c r="C44" s="30"/>
      <c r="D44" s="37" t="s">
        <v>189</v>
      </c>
      <c r="E44" s="40">
        <v>175</v>
      </c>
      <c r="F44" s="36" t="s">
        <v>82</v>
      </c>
      <c r="G44" s="39"/>
      <c r="H44" s="39"/>
      <c r="I44" s="25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4">
        <v>57</v>
      </c>
    </row>
    <row r="45" spans="1:40" s="22" customFormat="1">
      <c r="A45" s="35">
        <v>27</v>
      </c>
      <c r="B45" s="36" t="s">
        <v>185</v>
      </c>
      <c r="C45" s="30"/>
      <c r="D45" s="37" t="s">
        <v>190</v>
      </c>
      <c r="E45" s="40">
        <v>1242</v>
      </c>
      <c r="F45" s="36" t="s">
        <v>82</v>
      </c>
      <c r="G45" s="39"/>
      <c r="H45" s="39"/>
      <c r="I45" s="25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4">
        <v>58</v>
      </c>
    </row>
    <row r="46" spans="1:40" s="19" customFormat="1" ht="26.25">
      <c r="A46" s="29" t="s">
        <v>266</v>
      </c>
      <c r="B46" s="30" t="s">
        <v>191</v>
      </c>
      <c r="C46" s="30"/>
      <c r="D46" s="31" t="s">
        <v>192</v>
      </c>
      <c r="E46" s="32" t="s">
        <v>121</v>
      </c>
      <c r="F46" s="33" t="s">
        <v>121</v>
      </c>
      <c r="G46" s="34" t="s">
        <v>121</v>
      </c>
      <c r="H46" s="34" t="s">
        <v>121</v>
      </c>
      <c r="I46" s="16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8">
        <v>59</v>
      </c>
    </row>
    <row r="47" spans="1:40" s="22" customFormat="1" ht="26.25">
      <c r="A47" s="35">
        <v>28</v>
      </c>
      <c r="B47" s="36" t="s">
        <v>191</v>
      </c>
      <c r="C47" s="30"/>
      <c r="D47" s="37" t="s">
        <v>193</v>
      </c>
      <c r="E47" s="40">
        <v>175</v>
      </c>
      <c r="F47" s="36" t="s">
        <v>82</v>
      </c>
      <c r="G47" s="39"/>
      <c r="H47" s="39"/>
      <c r="I47" s="25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4">
        <v>60</v>
      </c>
    </row>
    <row r="48" spans="1:40" s="19" customFormat="1">
      <c r="A48" s="42" t="s">
        <v>267</v>
      </c>
      <c r="B48" s="30" t="s">
        <v>194</v>
      </c>
      <c r="C48" s="30" t="s">
        <v>84</v>
      </c>
      <c r="D48" s="31" t="s">
        <v>195</v>
      </c>
      <c r="E48" s="32" t="s">
        <v>121</v>
      </c>
      <c r="F48" s="33" t="s">
        <v>121</v>
      </c>
      <c r="G48" s="34" t="s">
        <v>121</v>
      </c>
      <c r="H48" s="34" t="s">
        <v>121</v>
      </c>
      <c r="I48" s="16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8">
        <v>226</v>
      </c>
    </row>
    <row r="49" spans="1:40" s="22" customFormat="1" ht="26.25">
      <c r="A49" s="35">
        <v>29</v>
      </c>
      <c r="B49" s="36" t="s">
        <v>194</v>
      </c>
      <c r="C49" s="30"/>
      <c r="D49" s="37" t="s">
        <v>196</v>
      </c>
      <c r="E49" s="40">
        <v>165</v>
      </c>
      <c r="F49" s="36" t="s">
        <v>82</v>
      </c>
      <c r="G49" s="39"/>
      <c r="H49" s="39"/>
      <c r="I49" s="25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4">
        <v>227</v>
      </c>
    </row>
    <row r="50" spans="1:40" s="19" customFormat="1">
      <c r="A50" s="29">
        <v>4</v>
      </c>
      <c r="B50" s="30" t="s">
        <v>197</v>
      </c>
      <c r="C50" s="30" t="s">
        <v>84</v>
      </c>
      <c r="D50" s="31" t="s">
        <v>198</v>
      </c>
      <c r="E50" s="32" t="s">
        <v>121</v>
      </c>
      <c r="F50" s="33" t="s">
        <v>121</v>
      </c>
      <c r="G50" s="34" t="s">
        <v>121</v>
      </c>
      <c r="H50" s="34" t="s">
        <v>121</v>
      </c>
      <c r="I50" s="16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8">
        <v>135</v>
      </c>
    </row>
    <row r="51" spans="1:40" s="19" customFormat="1">
      <c r="A51" s="29" t="s">
        <v>268</v>
      </c>
      <c r="B51" s="30" t="s">
        <v>199</v>
      </c>
      <c r="C51" s="30"/>
      <c r="D51" s="31" t="s">
        <v>200</v>
      </c>
      <c r="E51" s="32" t="s">
        <v>121</v>
      </c>
      <c r="F51" s="33" t="s">
        <v>121</v>
      </c>
      <c r="G51" s="34" t="s">
        <v>121</v>
      </c>
      <c r="H51" s="34" t="s">
        <v>121</v>
      </c>
      <c r="I51" s="16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8">
        <v>66</v>
      </c>
    </row>
    <row r="52" spans="1:40" s="22" customFormat="1" ht="39">
      <c r="A52" s="35">
        <v>30</v>
      </c>
      <c r="B52" s="36" t="s">
        <v>199</v>
      </c>
      <c r="C52" s="30"/>
      <c r="D52" s="37" t="s">
        <v>201</v>
      </c>
      <c r="E52" s="40">
        <v>622</v>
      </c>
      <c r="F52" s="36" t="s">
        <v>82</v>
      </c>
      <c r="G52" s="39"/>
      <c r="H52" s="39"/>
      <c r="I52" s="25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4">
        <v>177</v>
      </c>
    </row>
    <row r="53" spans="1:40" s="22" customFormat="1" ht="39">
      <c r="A53" s="35">
        <v>31</v>
      </c>
      <c r="B53" s="36" t="s">
        <v>199</v>
      </c>
      <c r="C53" s="30"/>
      <c r="D53" s="37" t="s">
        <v>202</v>
      </c>
      <c r="E53" s="40">
        <f>17.7+150.3</f>
        <v>168</v>
      </c>
      <c r="F53" s="36" t="s">
        <v>88</v>
      </c>
      <c r="G53" s="39"/>
      <c r="H53" s="39"/>
      <c r="I53" s="25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4">
        <v>244</v>
      </c>
    </row>
    <row r="54" spans="1:40" s="19" customFormat="1">
      <c r="A54" s="29">
        <v>4.13</v>
      </c>
      <c r="B54" s="30" t="s">
        <v>203</v>
      </c>
      <c r="C54" s="30"/>
      <c r="D54" s="31" t="s">
        <v>204</v>
      </c>
      <c r="E54" s="32" t="s">
        <v>121</v>
      </c>
      <c r="F54" s="33" t="s">
        <v>121</v>
      </c>
      <c r="G54" s="34" t="s">
        <v>121</v>
      </c>
      <c r="H54" s="34" t="s">
        <v>121</v>
      </c>
      <c r="I54" s="16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8">
        <v>129</v>
      </c>
    </row>
    <row r="55" spans="1:40" s="22" customFormat="1" ht="39">
      <c r="A55" s="35">
        <v>32</v>
      </c>
      <c r="B55" s="36" t="s">
        <v>203</v>
      </c>
      <c r="C55" s="30"/>
      <c r="D55" s="37" t="s">
        <v>250</v>
      </c>
      <c r="E55" s="40">
        <v>553</v>
      </c>
      <c r="F55" s="36" t="s">
        <v>82</v>
      </c>
      <c r="G55" s="39"/>
      <c r="H55" s="39"/>
      <c r="I55" s="25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4">
        <v>130</v>
      </c>
    </row>
    <row r="56" spans="1:40" s="19" customFormat="1" ht="26.25">
      <c r="A56" s="29">
        <v>4.1399999999999997</v>
      </c>
      <c r="B56" s="30" t="s">
        <v>205</v>
      </c>
      <c r="C56" s="30"/>
      <c r="D56" s="31" t="s">
        <v>206</v>
      </c>
      <c r="E56" s="32" t="s">
        <v>121</v>
      </c>
      <c r="F56" s="33" t="s">
        <v>121</v>
      </c>
      <c r="G56" s="34" t="s">
        <v>121</v>
      </c>
      <c r="H56" s="34" t="s">
        <v>121</v>
      </c>
      <c r="I56" s="16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8">
        <v>230</v>
      </c>
    </row>
    <row r="57" spans="1:40" s="22" customFormat="1" ht="39">
      <c r="A57" s="35">
        <v>33</v>
      </c>
      <c r="B57" s="36" t="s">
        <v>205</v>
      </c>
      <c r="C57" s="30"/>
      <c r="D57" s="37" t="s">
        <v>207</v>
      </c>
      <c r="E57" s="40">
        <v>620</v>
      </c>
      <c r="F57" s="36" t="s">
        <v>82</v>
      </c>
      <c r="G57" s="39"/>
      <c r="H57" s="39"/>
      <c r="I57" s="25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4">
        <v>231</v>
      </c>
    </row>
    <row r="58" spans="1:40" s="19" customFormat="1">
      <c r="A58" s="29">
        <v>5</v>
      </c>
      <c r="B58" s="30" t="s">
        <v>208</v>
      </c>
      <c r="C58" s="30" t="s">
        <v>84</v>
      </c>
      <c r="D58" s="31" t="s">
        <v>209</v>
      </c>
      <c r="E58" s="32" t="s">
        <v>121</v>
      </c>
      <c r="F58" s="33" t="s">
        <v>121</v>
      </c>
      <c r="G58" s="34" t="s">
        <v>121</v>
      </c>
      <c r="H58" s="34" t="s">
        <v>121</v>
      </c>
      <c r="I58" s="16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8">
        <v>76</v>
      </c>
    </row>
    <row r="59" spans="1:40" s="19" customFormat="1">
      <c r="A59" s="29">
        <v>5.15</v>
      </c>
      <c r="B59" s="30" t="s">
        <v>210</v>
      </c>
      <c r="C59" s="30"/>
      <c r="D59" s="31" t="s">
        <v>211</v>
      </c>
      <c r="E59" s="32" t="s">
        <v>121</v>
      </c>
      <c r="F59" s="33" t="s">
        <v>121</v>
      </c>
      <c r="G59" s="34" t="s">
        <v>121</v>
      </c>
      <c r="H59" s="34" t="s">
        <v>121</v>
      </c>
      <c r="I59" s="16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8">
        <v>77</v>
      </c>
    </row>
    <row r="60" spans="1:40" s="22" customFormat="1" ht="26.25">
      <c r="A60" s="35">
        <v>34</v>
      </c>
      <c r="B60" s="36" t="s">
        <v>210</v>
      </c>
      <c r="C60" s="30"/>
      <c r="D60" s="37" t="s">
        <v>212</v>
      </c>
      <c r="E60" s="40">
        <v>267</v>
      </c>
      <c r="F60" s="36" t="s">
        <v>82</v>
      </c>
      <c r="G60" s="39"/>
      <c r="H60" s="39"/>
      <c r="I60" s="25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4">
        <v>78</v>
      </c>
    </row>
    <row r="61" spans="1:40" s="22" customFormat="1">
      <c r="A61" s="35">
        <v>35</v>
      </c>
      <c r="B61" s="36" t="s">
        <v>210</v>
      </c>
      <c r="C61" s="30"/>
      <c r="D61" s="37" t="s">
        <v>213</v>
      </c>
      <c r="E61" s="40">
        <v>300</v>
      </c>
      <c r="F61" s="36" t="s">
        <v>82</v>
      </c>
      <c r="G61" s="39"/>
      <c r="H61" s="39"/>
      <c r="I61" s="25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4">
        <v>79</v>
      </c>
    </row>
    <row r="62" spans="1:40" s="19" customFormat="1">
      <c r="A62" s="29">
        <v>5.16</v>
      </c>
      <c r="B62" s="30" t="s">
        <v>214</v>
      </c>
      <c r="C62" s="30"/>
      <c r="D62" s="31" t="s">
        <v>215</v>
      </c>
      <c r="E62" s="32" t="s">
        <v>121</v>
      </c>
      <c r="F62" s="33" t="s">
        <v>121</v>
      </c>
      <c r="G62" s="34" t="s">
        <v>121</v>
      </c>
      <c r="H62" s="34" t="s">
        <v>121</v>
      </c>
      <c r="I62" s="16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8">
        <v>187</v>
      </c>
    </row>
    <row r="63" spans="1:40" s="22" customFormat="1" ht="39">
      <c r="A63" s="35">
        <v>36</v>
      </c>
      <c r="B63" s="36" t="s">
        <v>214</v>
      </c>
      <c r="C63" s="30"/>
      <c r="D63" s="37" t="s">
        <v>216</v>
      </c>
      <c r="E63" s="40">
        <v>137</v>
      </c>
      <c r="F63" s="61" t="s">
        <v>82</v>
      </c>
      <c r="G63" s="39"/>
      <c r="H63" s="39"/>
      <c r="I63" s="25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4">
        <v>188</v>
      </c>
    </row>
    <row r="64" spans="1:40" s="19" customFormat="1" ht="26.25">
      <c r="A64" s="29">
        <v>6</v>
      </c>
      <c r="B64" s="30" t="s">
        <v>217</v>
      </c>
      <c r="C64" s="30" t="s">
        <v>84</v>
      </c>
      <c r="D64" s="31" t="s">
        <v>218</v>
      </c>
      <c r="E64" s="32" t="s">
        <v>121</v>
      </c>
      <c r="F64" s="33" t="s">
        <v>121</v>
      </c>
      <c r="G64" s="34" t="s">
        <v>121</v>
      </c>
      <c r="H64" s="34" t="s">
        <v>121</v>
      </c>
      <c r="I64" s="16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8">
        <v>81</v>
      </c>
    </row>
    <row r="65" spans="1:40" s="19" customFormat="1">
      <c r="A65" s="29">
        <v>6.17</v>
      </c>
      <c r="B65" s="30" t="s">
        <v>219</v>
      </c>
      <c r="C65" s="30"/>
      <c r="D65" s="31" t="s">
        <v>220</v>
      </c>
      <c r="E65" s="32" t="s">
        <v>121</v>
      </c>
      <c r="F65" s="33" t="s">
        <v>121</v>
      </c>
      <c r="G65" s="34" t="s">
        <v>121</v>
      </c>
      <c r="H65" s="34" t="s">
        <v>121</v>
      </c>
      <c r="I65" s="16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8">
        <v>103</v>
      </c>
    </row>
    <row r="66" spans="1:40" s="22" customFormat="1" ht="26.25">
      <c r="A66" s="35">
        <v>37</v>
      </c>
      <c r="B66" s="36" t="s">
        <v>219</v>
      </c>
      <c r="C66" s="30"/>
      <c r="D66" s="37" t="s">
        <v>221</v>
      </c>
      <c r="E66" s="40">
        <v>41</v>
      </c>
      <c r="F66" s="36" t="s">
        <v>82</v>
      </c>
      <c r="G66" s="39"/>
      <c r="H66" s="39"/>
      <c r="I66" s="25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4">
        <v>104</v>
      </c>
    </row>
    <row r="67" spans="1:40" s="19" customFormat="1">
      <c r="A67" s="29">
        <v>6.18</v>
      </c>
      <c r="B67" s="30" t="s">
        <v>222</v>
      </c>
      <c r="C67" s="30"/>
      <c r="D67" s="31" t="s">
        <v>223</v>
      </c>
      <c r="E67" s="32" t="s">
        <v>121</v>
      </c>
      <c r="F67" s="33" t="s">
        <v>121</v>
      </c>
      <c r="G67" s="34" t="s">
        <v>121</v>
      </c>
      <c r="H67" s="34" t="s">
        <v>121</v>
      </c>
      <c r="I67" s="16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8">
        <v>108</v>
      </c>
    </row>
    <row r="68" spans="1:40" s="22" customFormat="1" ht="26.25">
      <c r="A68" s="35">
        <v>38</v>
      </c>
      <c r="B68" s="36" t="s">
        <v>222</v>
      </c>
      <c r="C68" s="30"/>
      <c r="D68" s="37" t="s">
        <v>224</v>
      </c>
      <c r="E68" s="40">
        <v>1</v>
      </c>
      <c r="F68" s="36" t="s">
        <v>112</v>
      </c>
      <c r="G68" s="39"/>
      <c r="H68" s="39"/>
      <c r="I68" s="25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4">
        <v>109</v>
      </c>
    </row>
    <row r="69" spans="1:40" s="22" customFormat="1" ht="26.25">
      <c r="A69" s="35">
        <v>39</v>
      </c>
      <c r="B69" s="36" t="s">
        <v>222</v>
      </c>
      <c r="C69" s="30"/>
      <c r="D69" s="37" t="s">
        <v>225</v>
      </c>
      <c r="E69" s="40">
        <v>1</v>
      </c>
      <c r="F69" s="36" t="s">
        <v>112</v>
      </c>
      <c r="G69" s="39"/>
      <c r="H69" s="39"/>
      <c r="I69" s="25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4">
        <v>110</v>
      </c>
    </row>
    <row r="70" spans="1:40" s="22" customFormat="1" ht="26.25">
      <c r="A70" s="35">
        <v>40</v>
      </c>
      <c r="B70" s="36" t="s">
        <v>222</v>
      </c>
      <c r="C70" s="30"/>
      <c r="D70" s="37" t="s">
        <v>226</v>
      </c>
      <c r="E70" s="40">
        <v>1</v>
      </c>
      <c r="F70" s="36" t="s">
        <v>112</v>
      </c>
      <c r="G70" s="39"/>
      <c r="H70" s="39"/>
      <c r="I70" s="25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4">
        <v>234</v>
      </c>
    </row>
    <row r="71" spans="1:40" s="22" customFormat="1" ht="26.25">
      <c r="A71" s="35">
        <v>41</v>
      </c>
      <c r="B71" s="36" t="s">
        <v>222</v>
      </c>
      <c r="C71" s="30"/>
      <c r="D71" s="37" t="s">
        <v>227</v>
      </c>
      <c r="E71" s="40">
        <v>1</v>
      </c>
      <c r="F71" s="36" t="s">
        <v>112</v>
      </c>
      <c r="G71" s="39"/>
      <c r="H71" s="39"/>
      <c r="I71" s="25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4">
        <v>235</v>
      </c>
    </row>
    <row r="72" spans="1:40" s="22" customFormat="1" ht="26.25">
      <c r="A72" s="35">
        <v>42</v>
      </c>
      <c r="B72" s="36" t="s">
        <v>222</v>
      </c>
      <c r="C72" s="30"/>
      <c r="D72" s="37" t="s">
        <v>228</v>
      </c>
      <c r="E72" s="40">
        <v>1</v>
      </c>
      <c r="F72" s="36" t="s">
        <v>112</v>
      </c>
      <c r="G72" s="39"/>
      <c r="H72" s="39"/>
      <c r="I72" s="25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4">
        <v>236</v>
      </c>
    </row>
    <row r="73" spans="1:40" s="19" customFormat="1" ht="26.25">
      <c r="A73" s="29">
        <v>6.19</v>
      </c>
      <c r="B73" s="30" t="s">
        <v>229</v>
      </c>
      <c r="C73" s="30"/>
      <c r="D73" s="31" t="s">
        <v>230</v>
      </c>
      <c r="E73" s="32" t="s">
        <v>121</v>
      </c>
      <c r="F73" s="33" t="s">
        <v>121</v>
      </c>
      <c r="G73" s="34" t="s">
        <v>121</v>
      </c>
      <c r="H73" s="34" t="s">
        <v>121</v>
      </c>
      <c r="I73" s="16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8">
        <v>238</v>
      </c>
    </row>
    <row r="74" spans="1:40" s="22" customFormat="1">
      <c r="A74" s="35">
        <v>43</v>
      </c>
      <c r="B74" s="36" t="s">
        <v>229</v>
      </c>
      <c r="C74" s="30"/>
      <c r="D74" s="37" t="s">
        <v>231</v>
      </c>
      <c r="E74" s="40">
        <v>2</v>
      </c>
      <c r="F74" s="36" t="s">
        <v>112</v>
      </c>
      <c r="G74" s="39"/>
      <c r="H74" s="39"/>
      <c r="I74" s="25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4">
        <v>239</v>
      </c>
    </row>
    <row r="75" spans="1:40" s="19" customFormat="1">
      <c r="A75" s="29">
        <v>6.2</v>
      </c>
      <c r="B75" s="30" t="s">
        <v>232</v>
      </c>
      <c r="C75" s="30"/>
      <c r="D75" s="31" t="s">
        <v>233</v>
      </c>
      <c r="E75" s="32" t="s">
        <v>121</v>
      </c>
      <c r="F75" s="33" t="s">
        <v>121</v>
      </c>
      <c r="G75" s="34" t="s">
        <v>121</v>
      </c>
      <c r="H75" s="34" t="s">
        <v>121</v>
      </c>
      <c r="I75" s="16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8">
        <v>191</v>
      </c>
    </row>
    <row r="76" spans="1:40" s="22" customFormat="1">
      <c r="A76" s="35">
        <v>44</v>
      </c>
      <c r="B76" s="36" t="s">
        <v>232</v>
      </c>
      <c r="C76" s="30"/>
      <c r="D76" s="37" t="s">
        <v>240</v>
      </c>
      <c r="E76" s="40">
        <v>210</v>
      </c>
      <c r="F76" s="36" t="s">
        <v>88</v>
      </c>
      <c r="G76" s="39"/>
      <c r="H76" s="39"/>
      <c r="I76" s="25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4">
        <v>192</v>
      </c>
    </row>
    <row r="77" spans="1:40" s="22" customFormat="1">
      <c r="A77" s="35">
        <v>45</v>
      </c>
      <c r="B77" s="36" t="s">
        <v>232</v>
      </c>
      <c r="C77" s="30"/>
      <c r="D77" s="37" t="s">
        <v>251</v>
      </c>
      <c r="E77" s="40">
        <v>64</v>
      </c>
      <c r="F77" s="36" t="s">
        <v>88</v>
      </c>
      <c r="G77" s="39"/>
      <c r="H77" s="39"/>
      <c r="I77" s="25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4">
        <v>237</v>
      </c>
    </row>
    <row r="78" spans="1:40" s="19" customFormat="1">
      <c r="A78" s="29">
        <v>7</v>
      </c>
      <c r="B78" s="30" t="s">
        <v>25</v>
      </c>
      <c r="C78" s="30" t="s">
        <v>84</v>
      </c>
      <c r="D78" s="31" t="s">
        <v>24</v>
      </c>
      <c r="E78" s="32" t="s">
        <v>121</v>
      </c>
      <c r="F78" s="33" t="s">
        <v>121</v>
      </c>
      <c r="G78" s="34" t="s">
        <v>121</v>
      </c>
      <c r="H78" s="34" t="s">
        <v>121</v>
      </c>
      <c r="I78" s="16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8">
        <v>114</v>
      </c>
    </row>
    <row r="79" spans="1:40" s="19" customFormat="1">
      <c r="A79" s="42">
        <v>7.21</v>
      </c>
      <c r="B79" s="30" t="s">
        <v>234</v>
      </c>
      <c r="C79" s="30"/>
      <c r="D79" s="31" t="s">
        <v>235</v>
      </c>
      <c r="E79" s="32" t="s">
        <v>121</v>
      </c>
      <c r="F79" s="33" t="s">
        <v>121</v>
      </c>
      <c r="G79" s="34" t="s">
        <v>121</v>
      </c>
      <c r="H79" s="34" t="s">
        <v>121</v>
      </c>
      <c r="I79" s="16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8">
        <v>115</v>
      </c>
    </row>
    <row r="80" spans="1:40" s="22" customFormat="1" ht="26.25">
      <c r="A80" s="35">
        <v>46</v>
      </c>
      <c r="B80" s="36" t="s">
        <v>234</v>
      </c>
      <c r="C80" s="30"/>
      <c r="D80" s="37" t="s">
        <v>236</v>
      </c>
      <c r="E80" s="40">
        <v>77</v>
      </c>
      <c r="F80" s="36" t="s">
        <v>88</v>
      </c>
      <c r="G80" s="39"/>
      <c r="H80" s="39"/>
      <c r="I80" s="25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4">
        <v>116</v>
      </c>
    </row>
    <row r="81" spans="1:40" s="22" customFormat="1" ht="39">
      <c r="A81" s="35">
        <v>47</v>
      </c>
      <c r="B81" s="36" t="s">
        <v>234</v>
      </c>
      <c r="C81" s="30"/>
      <c r="D81" s="37" t="s">
        <v>237</v>
      </c>
      <c r="E81" s="40">
        <v>4</v>
      </c>
      <c r="F81" s="36" t="s">
        <v>88</v>
      </c>
      <c r="G81" s="39"/>
      <c r="H81" s="39"/>
      <c r="I81" s="25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4">
        <v>240</v>
      </c>
    </row>
    <row r="82" spans="1:40" s="22" customFormat="1">
      <c r="A82" s="58" t="s">
        <v>123</v>
      </c>
      <c r="B82" s="59"/>
      <c r="C82" s="59"/>
      <c r="D82" s="59"/>
      <c r="E82" s="59"/>
      <c r="F82" s="59"/>
      <c r="G82" s="60"/>
      <c r="H82" s="43"/>
    </row>
    <row r="83" spans="1:40">
      <c r="A83" s="28" t="s">
        <v>65</v>
      </c>
      <c r="B83" s="28" t="s">
        <v>66</v>
      </c>
      <c r="C83" s="28" t="s">
        <v>67</v>
      </c>
      <c r="D83" s="28" t="s">
        <v>68</v>
      </c>
      <c r="E83" s="28" t="s">
        <v>69</v>
      </c>
      <c r="F83" s="28" t="s">
        <v>70</v>
      </c>
      <c r="G83" s="28" t="s">
        <v>71</v>
      </c>
      <c r="H83" s="28" t="s">
        <v>17</v>
      </c>
    </row>
    <row r="84" spans="1:40">
      <c r="A84" s="54" t="s">
        <v>122</v>
      </c>
      <c r="B84" s="54"/>
      <c r="C84" s="54"/>
      <c r="D84" s="54"/>
      <c r="E84" s="54"/>
      <c r="F84" s="54"/>
      <c r="G84" s="54"/>
      <c r="H84" s="55"/>
    </row>
    <row r="85" spans="1:40" s="19" customFormat="1">
      <c r="A85" s="29">
        <v>1</v>
      </c>
      <c r="B85" s="30" t="s">
        <v>19</v>
      </c>
      <c r="C85" s="30" t="s">
        <v>72</v>
      </c>
      <c r="D85" s="31" t="s">
        <v>18</v>
      </c>
      <c r="E85" s="32" t="s">
        <v>121</v>
      </c>
      <c r="F85" s="33" t="s">
        <v>121</v>
      </c>
      <c r="G85" s="34" t="s">
        <v>121</v>
      </c>
      <c r="H85" s="34" t="s">
        <v>121</v>
      </c>
      <c r="I85" s="16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8">
        <v>963</v>
      </c>
    </row>
    <row r="86" spans="1:40" ht="39">
      <c r="A86" s="35">
        <v>48</v>
      </c>
      <c r="B86" s="36" t="s">
        <v>73</v>
      </c>
      <c r="C86" s="30"/>
      <c r="D86" s="37" t="s">
        <v>74</v>
      </c>
      <c r="E86" s="40">
        <v>1</v>
      </c>
      <c r="F86" s="36" t="s">
        <v>75</v>
      </c>
      <c r="G86" s="39"/>
      <c r="H86" s="39"/>
      <c r="I86" s="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2">
        <v>841</v>
      </c>
    </row>
    <row r="87" spans="1:40" s="19" customFormat="1">
      <c r="A87" s="29">
        <v>2</v>
      </c>
      <c r="B87" s="30" t="s">
        <v>19</v>
      </c>
      <c r="C87" s="30" t="s">
        <v>72</v>
      </c>
      <c r="D87" s="31" t="s">
        <v>20</v>
      </c>
      <c r="E87" s="32" t="s">
        <v>121</v>
      </c>
      <c r="F87" s="33" t="s">
        <v>121</v>
      </c>
      <c r="G87" s="34" t="s">
        <v>121</v>
      </c>
      <c r="H87" s="34" t="s">
        <v>121</v>
      </c>
      <c r="I87" s="16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8">
        <v>826</v>
      </c>
    </row>
    <row r="88" spans="1:40" s="19" customFormat="1">
      <c r="A88" s="29">
        <v>2.1</v>
      </c>
      <c r="B88" s="30" t="s">
        <v>78</v>
      </c>
      <c r="C88" s="30"/>
      <c r="D88" s="31" t="s">
        <v>21</v>
      </c>
      <c r="E88" s="32" t="s">
        <v>121</v>
      </c>
      <c r="F88" s="33" t="s">
        <v>121</v>
      </c>
      <c r="G88" s="34" t="s">
        <v>121</v>
      </c>
      <c r="H88" s="34" t="s">
        <v>121</v>
      </c>
      <c r="I88" s="16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8">
        <v>842</v>
      </c>
    </row>
    <row r="89" spans="1:40" ht="39">
      <c r="A89" s="35">
        <v>49</v>
      </c>
      <c r="B89" s="36" t="s">
        <v>78</v>
      </c>
      <c r="C89" s="30"/>
      <c r="D89" s="37" t="s">
        <v>79</v>
      </c>
      <c r="E89" s="44">
        <v>31.16</v>
      </c>
      <c r="F89" s="36" t="s">
        <v>80</v>
      </c>
      <c r="G89" s="39"/>
      <c r="H89" s="39"/>
      <c r="I89" s="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2">
        <v>855</v>
      </c>
    </row>
    <row r="90" spans="1:40" s="19" customFormat="1">
      <c r="A90" s="29">
        <v>2.2000000000000002</v>
      </c>
      <c r="B90" s="30" t="s">
        <v>23</v>
      </c>
      <c r="C90" s="30"/>
      <c r="D90" s="31" t="s">
        <v>22</v>
      </c>
      <c r="E90" s="32" t="s">
        <v>121</v>
      </c>
      <c r="F90" s="33" t="s">
        <v>121</v>
      </c>
      <c r="G90" s="34" t="s">
        <v>121</v>
      </c>
      <c r="H90" s="34" t="s">
        <v>121</v>
      </c>
      <c r="I90" s="16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8">
        <v>975</v>
      </c>
    </row>
    <row r="91" spans="1:40" ht="26.25">
      <c r="A91" s="35">
        <v>50</v>
      </c>
      <c r="B91" s="36" t="s">
        <v>23</v>
      </c>
      <c r="C91" s="30"/>
      <c r="D91" s="37" t="s">
        <v>81</v>
      </c>
      <c r="E91" s="44">
        <v>152.52000000000001</v>
      </c>
      <c r="F91" s="36" t="s">
        <v>82</v>
      </c>
      <c r="G91" s="39"/>
      <c r="H91" s="39"/>
      <c r="I91" s="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2">
        <v>976</v>
      </c>
    </row>
    <row r="92" spans="1:40" s="21" customFormat="1" ht="26.25">
      <c r="A92" s="35">
        <v>51</v>
      </c>
      <c r="B92" s="36" t="s">
        <v>23</v>
      </c>
      <c r="C92" s="36"/>
      <c r="D92" s="37" t="s">
        <v>83</v>
      </c>
      <c r="E92" s="38">
        <v>1038.345</v>
      </c>
      <c r="F92" s="36" t="s">
        <v>82</v>
      </c>
      <c r="G92" s="39"/>
      <c r="H92" s="39"/>
      <c r="I92" s="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2">
        <v>978</v>
      </c>
    </row>
    <row r="93" spans="1:40" s="19" customFormat="1">
      <c r="A93" s="29">
        <v>3</v>
      </c>
      <c r="B93" s="30" t="s">
        <v>25</v>
      </c>
      <c r="C93" s="30" t="s">
        <v>84</v>
      </c>
      <c r="D93" s="31" t="s">
        <v>24</v>
      </c>
      <c r="E93" s="32" t="s">
        <v>121</v>
      </c>
      <c r="F93" s="33" t="s">
        <v>121</v>
      </c>
      <c r="G93" s="34" t="s">
        <v>121</v>
      </c>
      <c r="H93" s="34" t="s">
        <v>121</v>
      </c>
      <c r="I93" s="16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8">
        <v>987</v>
      </c>
    </row>
    <row r="94" spans="1:40" s="19" customFormat="1">
      <c r="A94" s="29">
        <v>3.3</v>
      </c>
      <c r="B94" s="30" t="s">
        <v>85</v>
      </c>
      <c r="C94" s="30"/>
      <c r="D94" s="31" t="s">
        <v>86</v>
      </c>
      <c r="E94" s="32" t="s">
        <v>121</v>
      </c>
      <c r="F94" s="33" t="s">
        <v>121</v>
      </c>
      <c r="G94" s="34" t="s">
        <v>121</v>
      </c>
      <c r="H94" s="34" t="s">
        <v>121</v>
      </c>
      <c r="I94" s="16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8">
        <v>988</v>
      </c>
    </row>
    <row r="95" spans="1:40" ht="26.25">
      <c r="A95" s="35">
        <v>52</v>
      </c>
      <c r="B95" s="36" t="s">
        <v>85</v>
      </c>
      <c r="C95" s="30"/>
      <c r="D95" s="37" t="s">
        <v>87</v>
      </c>
      <c r="E95" s="40">
        <v>21</v>
      </c>
      <c r="F95" s="36" t="s">
        <v>88</v>
      </c>
      <c r="G95" s="39"/>
      <c r="H95" s="39"/>
      <c r="I95" s="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2">
        <v>991</v>
      </c>
    </row>
    <row r="96" spans="1:40" s="19" customFormat="1">
      <c r="A96" s="29">
        <v>4</v>
      </c>
      <c r="B96" s="30" t="s">
        <v>28</v>
      </c>
      <c r="C96" s="30" t="s">
        <v>89</v>
      </c>
      <c r="D96" s="31" t="s">
        <v>26</v>
      </c>
      <c r="E96" s="32" t="s">
        <v>121</v>
      </c>
      <c r="F96" s="33" t="s">
        <v>121</v>
      </c>
      <c r="G96" s="34" t="s">
        <v>121</v>
      </c>
      <c r="H96" s="34" t="s">
        <v>121</v>
      </c>
      <c r="I96" s="16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8">
        <v>640</v>
      </c>
    </row>
    <row r="97" spans="1:40" s="19" customFormat="1" ht="26.25">
      <c r="A97" s="29">
        <v>4.4000000000000004</v>
      </c>
      <c r="B97" s="30" t="s">
        <v>29</v>
      </c>
      <c r="C97" s="30"/>
      <c r="D97" s="31" t="s">
        <v>27</v>
      </c>
      <c r="E97" s="32" t="s">
        <v>121</v>
      </c>
      <c r="F97" s="33" t="s">
        <v>121</v>
      </c>
      <c r="G97" s="34" t="s">
        <v>121</v>
      </c>
      <c r="H97" s="34" t="s">
        <v>121</v>
      </c>
      <c r="I97" s="16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8">
        <v>770</v>
      </c>
    </row>
    <row r="98" spans="1:40" s="22" customFormat="1" ht="26.25">
      <c r="A98" s="35">
        <v>53</v>
      </c>
      <c r="B98" s="36" t="s">
        <v>29</v>
      </c>
      <c r="C98" s="30"/>
      <c r="D98" s="37" t="s">
        <v>151</v>
      </c>
      <c r="E98" s="40">
        <v>180</v>
      </c>
      <c r="F98" s="36" t="s">
        <v>80</v>
      </c>
      <c r="G98" s="39"/>
      <c r="H98" s="39"/>
      <c r="I98" s="25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4">
        <v>126</v>
      </c>
    </row>
    <row r="99" spans="1:40" s="19" customFormat="1">
      <c r="A99" s="29">
        <v>4.5</v>
      </c>
      <c r="B99" s="30" t="s">
        <v>31</v>
      </c>
      <c r="C99" s="30"/>
      <c r="D99" s="31" t="s">
        <v>30</v>
      </c>
      <c r="E99" s="32" t="s">
        <v>121</v>
      </c>
      <c r="F99" s="33" t="s">
        <v>121</v>
      </c>
      <c r="G99" s="34" t="s">
        <v>121</v>
      </c>
      <c r="H99" s="34" t="s">
        <v>121</v>
      </c>
      <c r="I99" s="16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8">
        <v>768</v>
      </c>
    </row>
    <row r="100" spans="1:40" ht="39">
      <c r="A100" s="35">
        <v>54</v>
      </c>
      <c r="B100" s="36" t="s">
        <v>31</v>
      </c>
      <c r="C100" s="30"/>
      <c r="D100" s="37" t="s">
        <v>124</v>
      </c>
      <c r="E100" s="44">
        <v>73.14</v>
      </c>
      <c r="F100" s="36" t="s">
        <v>80</v>
      </c>
      <c r="G100" s="39"/>
      <c r="H100" s="39"/>
      <c r="I100" s="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2">
        <v>880</v>
      </c>
    </row>
    <row r="101" spans="1:40" ht="39">
      <c r="A101" s="35">
        <v>55</v>
      </c>
      <c r="B101" s="36" t="s">
        <v>31</v>
      </c>
      <c r="C101" s="30"/>
      <c r="D101" s="37" t="s">
        <v>90</v>
      </c>
      <c r="E101" s="44">
        <v>73.14</v>
      </c>
      <c r="F101" s="36" t="s">
        <v>80</v>
      </c>
      <c r="G101" s="39"/>
      <c r="H101" s="39"/>
      <c r="I101" s="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2">
        <v>586</v>
      </c>
    </row>
    <row r="102" spans="1:40" ht="39">
      <c r="A102" s="35">
        <v>56</v>
      </c>
      <c r="B102" s="36" t="s">
        <v>31</v>
      </c>
      <c r="C102" s="30"/>
      <c r="D102" s="37" t="s">
        <v>125</v>
      </c>
      <c r="E102" s="41">
        <v>20.399999999999999</v>
      </c>
      <c r="F102" s="36" t="s">
        <v>80</v>
      </c>
      <c r="G102" s="39"/>
      <c r="H102" s="39"/>
      <c r="I102" s="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2">
        <v>999</v>
      </c>
    </row>
    <row r="103" spans="1:40" ht="39">
      <c r="A103" s="35">
        <v>57</v>
      </c>
      <c r="B103" s="36" t="s">
        <v>31</v>
      </c>
      <c r="C103" s="30"/>
      <c r="D103" s="37" t="s">
        <v>91</v>
      </c>
      <c r="E103" s="41">
        <v>20.399999999999999</v>
      </c>
      <c r="F103" s="36" t="s">
        <v>80</v>
      </c>
      <c r="G103" s="39"/>
      <c r="H103" s="39"/>
      <c r="I103" s="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2">
        <v>1000</v>
      </c>
    </row>
    <row r="104" spans="1:40" ht="26.25">
      <c r="A104" s="35">
        <v>58</v>
      </c>
      <c r="B104" s="36" t="s">
        <v>31</v>
      </c>
      <c r="C104" s="30"/>
      <c r="D104" s="37" t="s">
        <v>83</v>
      </c>
      <c r="E104" s="40">
        <v>223</v>
      </c>
      <c r="F104" s="36" t="s">
        <v>82</v>
      </c>
      <c r="G104" s="39"/>
      <c r="H104" s="39"/>
      <c r="I104" s="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2">
        <v>983</v>
      </c>
    </row>
    <row r="105" spans="1:40" ht="26.25">
      <c r="A105" s="35">
        <v>59</v>
      </c>
      <c r="B105" s="36" t="s">
        <v>31</v>
      </c>
      <c r="C105" s="30"/>
      <c r="D105" s="37" t="s">
        <v>92</v>
      </c>
      <c r="E105" s="40">
        <v>223</v>
      </c>
      <c r="F105" s="36" t="s">
        <v>82</v>
      </c>
      <c r="G105" s="39"/>
      <c r="H105" s="39"/>
      <c r="I105" s="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2">
        <v>982</v>
      </c>
    </row>
    <row r="106" spans="1:40" s="19" customFormat="1">
      <c r="A106" s="29">
        <v>4.5999999999999996</v>
      </c>
      <c r="B106" s="30" t="s">
        <v>33</v>
      </c>
      <c r="C106" s="30"/>
      <c r="D106" s="31" t="s">
        <v>32</v>
      </c>
      <c r="E106" s="32" t="s">
        <v>121</v>
      </c>
      <c r="F106" s="33" t="s">
        <v>121</v>
      </c>
      <c r="G106" s="34" t="s">
        <v>121</v>
      </c>
      <c r="H106" s="34" t="s">
        <v>121</v>
      </c>
      <c r="I106" s="16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8">
        <v>992</v>
      </c>
    </row>
    <row r="107" spans="1:40" ht="26.25">
      <c r="A107" s="35">
        <v>60</v>
      </c>
      <c r="B107" s="36" t="s">
        <v>33</v>
      </c>
      <c r="C107" s="30"/>
      <c r="D107" s="37" t="s">
        <v>148</v>
      </c>
      <c r="E107" s="40">
        <v>12</v>
      </c>
      <c r="F107" s="36" t="s">
        <v>88</v>
      </c>
      <c r="G107" s="39"/>
      <c r="H107" s="39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2">
        <v>993</v>
      </c>
    </row>
    <row r="108" spans="1:40" s="19" customFormat="1" ht="26.25">
      <c r="A108" s="29">
        <v>4.7</v>
      </c>
      <c r="B108" s="30" t="s">
        <v>93</v>
      </c>
      <c r="C108" s="30"/>
      <c r="D108" s="31" t="s">
        <v>34</v>
      </c>
      <c r="E108" s="32" t="s">
        <v>121</v>
      </c>
      <c r="F108" s="33" t="s">
        <v>121</v>
      </c>
      <c r="G108" s="34" t="s">
        <v>121</v>
      </c>
      <c r="H108" s="34" t="s">
        <v>121</v>
      </c>
      <c r="I108" s="16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8">
        <v>968</v>
      </c>
    </row>
    <row r="109" spans="1:40" ht="39">
      <c r="A109" s="35">
        <v>61</v>
      </c>
      <c r="B109" s="36" t="s">
        <v>93</v>
      </c>
      <c r="C109" s="30"/>
      <c r="D109" s="37" t="s">
        <v>94</v>
      </c>
      <c r="E109" s="40">
        <v>216</v>
      </c>
      <c r="F109" s="36" t="s">
        <v>88</v>
      </c>
      <c r="G109" s="39"/>
      <c r="H109" s="39"/>
      <c r="I109" s="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2">
        <v>1019</v>
      </c>
    </row>
    <row r="110" spans="1:40" s="19" customFormat="1">
      <c r="A110" s="29">
        <v>5</v>
      </c>
      <c r="B110" s="30" t="s">
        <v>37</v>
      </c>
      <c r="C110" s="30" t="s">
        <v>89</v>
      </c>
      <c r="D110" s="31" t="s">
        <v>35</v>
      </c>
      <c r="E110" s="32" t="s">
        <v>121</v>
      </c>
      <c r="F110" s="33" t="s">
        <v>121</v>
      </c>
      <c r="G110" s="34" t="s">
        <v>121</v>
      </c>
      <c r="H110" s="34" t="s">
        <v>121</v>
      </c>
      <c r="I110" s="16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8">
        <v>641</v>
      </c>
    </row>
    <row r="111" spans="1:40" s="19" customFormat="1">
      <c r="A111" s="29">
        <v>5.8</v>
      </c>
      <c r="B111" s="30" t="s">
        <v>38</v>
      </c>
      <c r="C111" s="30"/>
      <c r="D111" s="31" t="s">
        <v>36</v>
      </c>
      <c r="E111" s="32" t="s">
        <v>121</v>
      </c>
      <c r="F111" s="33" t="s">
        <v>121</v>
      </c>
      <c r="G111" s="34" t="s">
        <v>121</v>
      </c>
      <c r="H111" s="34" t="s">
        <v>121</v>
      </c>
      <c r="I111" s="16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8">
        <v>742</v>
      </c>
    </row>
    <row r="112" spans="1:40" ht="51.75">
      <c r="A112" s="35">
        <v>62</v>
      </c>
      <c r="B112" s="36" t="s">
        <v>38</v>
      </c>
      <c r="C112" s="30"/>
      <c r="D112" s="37" t="s">
        <v>238</v>
      </c>
      <c r="E112" s="38">
        <v>0.24100000000000002</v>
      </c>
      <c r="F112" s="36" t="s">
        <v>95</v>
      </c>
      <c r="G112" s="39"/>
      <c r="H112" s="39"/>
      <c r="I112" s="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2">
        <v>109</v>
      </c>
    </row>
    <row r="113" spans="1:40" s="19" customFormat="1">
      <c r="A113" s="45">
        <v>5.9</v>
      </c>
      <c r="B113" s="30" t="s">
        <v>38</v>
      </c>
      <c r="C113" s="30"/>
      <c r="D113" s="31" t="s">
        <v>36</v>
      </c>
      <c r="E113" s="32" t="s">
        <v>121</v>
      </c>
      <c r="F113" s="33" t="s">
        <v>121</v>
      </c>
      <c r="G113" s="34" t="s">
        <v>121</v>
      </c>
      <c r="H113" s="34" t="s">
        <v>121</v>
      </c>
      <c r="I113" s="16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8">
        <v>745</v>
      </c>
    </row>
    <row r="114" spans="1:40" ht="51.75">
      <c r="A114" s="35">
        <v>63</v>
      </c>
      <c r="B114" s="36" t="s">
        <v>38</v>
      </c>
      <c r="C114" s="30"/>
      <c r="D114" s="37" t="s">
        <v>239</v>
      </c>
      <c r="E114" s="44">
        <v>0.28000000000000003</v>
      </c>
      <c r="F114" s="36" t="s">
        <v>95</v>
      </c>
      <c r="G114" s="39"/>
      <c r="H114" s="39"/>
      <c r="I114" s="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2">
        <v>985</v>
      </c>
    </row>
    <row r="115" spans="1:40">
      <c r="A115" s="35">
        <v>64</v>
      </c>
      <c r="B115" s="36" t="s">
        <v>38</v>
      </c>
      <c r="C115" s="30"/>
      <c r="D115" s="37" t="s">
        <v>96</v>
      </c>
      <c r="E115" s="38">
        <v>6.3E-2</v>
      </c>
      <c r="F115" s="36" t="s">
        <v>95</v>
      </c>
      <c r="G115" s="39"/>
      <c r="H115" s="39"/>
      <c r="I115" s="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2">
        <v>785</v>
      </c>
    </row>
    <row r="116" spans="1:40" s="19" customFormat="1">
      <c r="A116" s="29">
        <v>6</v>
      </c>
      <c r="B116" s="30" t="s">
        <v>41</v>
      </c>
      <c r="C116" s="30" t="s">
        <v>89</v>
      </c>
      <c r="D116" s="31" t="s">
        <v>39</v>
      </c>
      <c r="E116" s="32" t="s">
        <v>121</v>
      </c>
      <c r="F116" s="33" t="s">
        <v>121</v>
      </c>
      <c r="G116" s="34" t="s">
        <v>121</v>
      </c>
      <c r="H116" s="34" t="s">
        <v>121</v>
      </c>
      <c r="I116" s="16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8">
        <v>642</v>
      </c>
    </row>
    <row r="117" spans="1:40" s="19" customFormat="1">
      <c r="A117" s="42">
        <v>6.1</v>
      </c>
      <c r="B117" s="30" t="s">
        <v>42</v>
      </c>
      <c r="C117" s="30"/>
      <c r="D117" s="31" t="s">
        <v>40</v>
      </c>
      <c r="E117" s="32" t="s">
        <v>121</v>
      </c>
      <c r="F117" s="33" t="s">
        <v>121</v>
      </c>
      <c r="G117" s="34" t="s">
        <v>121</v>
      </c>
      <c r="H117" s="34" t="s">
        <v>121</v>
      </c>
      <c r="I117" s="16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8">
        <v>942</v>
      </c>
    </row>
    <row r="118" spans="1:40" ht="51.75">
      <c r="A118" s="35">
        <v>65</v>
      </c>
      <c r="B118" s="36" t="s">
        <v>42</v>
      </c>
      <c r="C118" s="30"/>
      <c r="D118" s="37" t="s">
        <v>126</v>
      </c>
      <c r="E118" s="40">
        <v>3</v>
      </c>
      <c r="F118" s="36" t="s">
        <v>80</v>
      </c>
      <c r="G118" s="39"/>
      <c r="H118" s="39"/>
      <c r="I118" s="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2">
        <v>943</v>
      </c>
    </row>
    <row r="119" spans="1:40" s="19" customFormat="1" ht="26.25">
      <c r="A119" s="29">
        <v>6.11</v>
      </c>
      <c r="B119" s="30" t="s">
        <v>97</v>
      </c>
      <c r="C119" s="30"/>
      <c r="D119" s="31" t="s">
        <v>43</v>
      </c>
      <c r="E119" s="32" t="s">
        <v>121</v>
      </c>
      <c r="F119" s="33" t="s">
        <v>121</v>
      </c>
      <c r="G119" s="34" t="s">
        <v>121</v>
      </c>
      <c r="H119" s="34" t="s">
        <v>121</v>
      </c>
      <c r="I119" s="16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8">
        <v>970</v>
      </c>
    </row>
    <row r="120" spans="1:40" ht="51.75">
      <c r="A120" s="35">
        <v>66</v>
      </c>
      <c r="B120" s="36" t="s">
        <v>97</v>
      </c>
      <c r="C120" s="30"/>
      <c r="D120" s="37" t="s">
        <v>98</v>
      </c>
      <c r="E120" s="44">
        <v>2.2200000000000002</v>
      </c>
      <c r="F120" s="36" t="s">
        <v>80</v>
      </c>
      <c r="G120" s="39"/>
      <c r="H120" s="39"/>
      <c r="I120" s="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2">
        <v>971</v>
      </c>
    </row>
    <row r="121" spans="1:40" s="19" customFormat="1">
      <c r="A121" s="29">
        <v>6.12</v>
      </c>
      <c r="B121" s="30" t="s">
        <v>45</v>
      </c>
      <c r="C121" s="30"/>
      <c r="D121" s="31" t="s">
        <v>44</v>
      </c>
      <c r="E121" s="32" t="s">
        <v>121</v>
      </c>
      <c r="F121" s="33" t="s">
        <v>121</v>
      </c>
      <c r="G121" s="34" t="s">
        <v>121</v>
      </c>
      <c r="H121" s="34"/>
      <c r="I121" s="16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8">
        <v>380</v>
      </c>
    </row>
    <row r="122" spans="1:40" ht="64.5">
      <c r="A122" s="35">
        <v>67</v>
      </c>
      <c r="B122" s="36" t="s">
        <v>45</v>
      </c>
      <c r="C122" s="30"/>
      <c r="D122" s="37" t="s">
        <v>153</v>
      </c>
      <c r="E122" s="44">
        <v>37.82</v>
      </c>
      <c r="F122" s="36" t="s">
        <v>80</v>
      </c>
      <c r="G122" s="39"/>
      <c r="H122" s="39"/>
      <c r="I122" s="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2">
        <v>381</v>
      </c>
    </row>
    <row r="123" spans="1:40" ht="39">
      <c r="A123" s="35">
        <v>68</v>
      </c>
      <c r="B123" s="36" t="s">
        <v>45</v>
      </c>
      <c r="C123" s="30"/>
      <c r="D123" s="37" t="s">
        <v>149</v>
      </c>
      <c r="E123" s="40">
        <v>1</v>
      </c>
      <c r="F123" s="36" t="s">
        <v>80</v>
      </c>
      <c r="G123" s="39"/>
      <c r="H123" s="39"/>
      <c r="I123" s="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2">
        <v>382</v>
      </c>
    </row>
    <row r="124" spans="1:40" s="22" customFormat="1">
      <c r="A124" s="35">
        <v>69</v>
      </c>
      <c r="B124" s="36" t="s">
        <v>45</v>
      </c>
      <c r="C124" s="30"/>
      <c r="D124" s="37" t="s">
        <v>152</v>
      </c>
      <c r="E124" s="40">
        <v>1</v>
      </c>
      <c r="F124" s="36" t="s">
        <v>75</v>
      </c>
      <c r="G124" s="39"/>
      <c r="H124" s="39"/>
      <c r="I124" s="25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4">
        <v>382</v>
      </c>
    </row>
    <row r="125" spans="1:40" s="19" customFormat="1">
      <c r="A125" s="29">
        <v>7</v>
      </c>
      <c r="B125" s="30" t="s">
        <v>48</v>
      </c>
      <c r="C125" s="30"/>
      <c r="D125" s="31" t="s">
        <v>46</v>
      </c>
      <c r="E125" s="32" t="s">
        <v>121</v>
      </c>
      <c r="F125" s="33" t="s">
        <v>121</v>
      </c>
      <c r="G125" s="34" t="s">
        <v>121</v>
      </c>
      <c r="H125" s="34" t="s">
        <v>121</v>
      </c>
      <c r="I125" s="16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8">
        <v>965</v>
      </c>
    </row>
    <row r="126" spans="1:40" s="19" customFormat="1">
      <c r="A126" s="29">
        <v>7.13</v>
      </c>
      <c r="B126" s="30" t="s">
        <v>49</v>
      </c>
      <c r="C126" s="30"/>
      <c r="D126" s="31" t="s">
        <v>47</v>
      </c>
      <c r="E126" s="32" t="s">
        <v>121</v>
      </c>
      <c r="F126" s="33" t="s">
        <v>121</v>
      </c>
      <c r="G126" s="34" t="s">
        <v>121</v>
      </c>
      <c r="H126" s="34" t="s">
        <v>121</v>
      </c>
      <c r="I126" s="16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8">
        <v>966</v>
      </c>
    </row>
    <row r="127" spans="1:40" ht="64.5">
      <c r="A127" s="35">
        <v>70</v>
      </c>
      <c r="B127" s="36" t="s">
        <v>49</v>
      </c>
      <c r="C127" s="30"/>
      <c r="D127" s="37" t="s">
        <v>99</v>
      </c>
      <c r="E127" s="38">
        <v>44.6</v>
      </c>
      <c r="F127" s="36" t="s">
        <v>88</v>
      </c>
      <c r="G127" s="39"/>
      <c r="H127" s="39"/>
      <c r="I127" s="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2">
        <v>967</v>
      </c>
    </row>
    <row r="128" spans="1:40" s="19" customFormat="1">
      <c r="A128" s="29">
        <v>8</v>
      </c>
      <c r="B128" s="30" t="s">
        <v>52</v>
      </c>
      <c r="C128" s="30" t="s">
        <v>89</v>
      </c>
      <c r="D128" s="31" t="s">
        <v>50</v>
      </c>
      <c r="E128" s="32" t="s">
        <v>121</v>
      </c>
      <c r="F128" s="33" t="s">
        <v>121</v>
      </c>
      <c r="G128" s="34" t="s">
        <v>121</v>
      </c>
      <c r="H128" s="34" t="s">
        <v>121</v>
      </c>
      <c r="I128" s="16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8">
        <v>644</v>
      </c>
    </row>
    <row r="129" spans="1:40" s="19" customFormat="1">
      <c r="A129" s="29">
        <v>8.14</v>
      </c>
      <c r="B129" s="30" t="s">
        <v>100</v>
      </c>
      <c r="C129" s="30"/>
      <c r="D129" s="31" t="s">
        <v>51</v>
      </c>
      <c r="E129" s="32" t="s">
        <v>121</v>
      </c>
      <c r="F129" s="33" t="s">
        <v>121</v>
      </c>
      <c r="G129" s="34" t="s">
        <v>121</v>
      </c>
      <c r="H129" s="34" t="s">
        <v>121</v>
      </c>
      <c r="I129" s="16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8">
        <v>387</v>
      </c>
    </row>
    <row r="130" spans="1:40" ht="51.75">
      <c r="A130" s="35">
        <v>71</v>
      </c>
      <c r="B130" s="36" t="s">
        <v>100</v>
      </c>
      <c r="C130" s="30"/>
      <c r="D130" s="37" t="s">
        <v>101</v>
      </c>
      <c r="E130" s="38">
        <v>13.04</v>
      </c>
      <c r="F130" s="36" t="s">
        <v>82</v>
      </c>
      <c r="G130" s="39"/>
      <c r="H130" s="39"/>
      <c r="I130" s="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2">
        <v>60</v>
      </c>
    </row>
    <row r="131" spans="1:40" s="19" customFormat="1">
      <c r="A131" s="29">
        <v>9</v>
      </c>
      <c r="B131" s="30" t="s">
        <v>55</v>
      </c>
      <c r="C131" s="30" t="s">
        <v>89</v>
      </c>
      <c r="D131" s="31" t="s">
        <v>53</v>
      </c>
      <c r="E131" s="32" t="s">
        <v>121</v>
      </c>
      <c r="F131" s="33" t="s">
        <v>121</v>
      </c>
      <c r="G131" s="34" t="s">
        <v>121</v>
      </c>
      <c r="H131" s="34" t="s">
        <v>121</v>
      </c>
      <c r="I131" s="16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8">
        <v>649</v>
      </c>
    </row>
    <row r="132" spans="1:40" s="19" customFormat="1">
      <c r="A132" s="29">
        <v>9.15</v>
      </c>
      <c r="B132" s="30" t="s">
        <v>56</v>
      </c>
      <c r="C132" s="30"/>
      <c r="D132" s="31" t="s">
        <v>54</v>
      </c>
      <c r="E132" s="32" t="s">
        <v>121</v>
      </c>
      <c r="F132" s="33" t="s">
        <v>121</v>
      </c>
      <c r="G132" s="34" t="s">
        <v>121</v>
      </c>
      <c r="H132" s="34" t="s">
        <v>121</v>
      </c>
      <c r="I132" s="16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8">
        <v>517</v>
      </c>
    </row>
    <row r="133" spans="1:40" ht="26.25">
      <c r="A133" s="35">
        <v>72</v>
      </c>
      <c r="B133" s="36" t="s">
        <v>56</v>
      </c>
      <c r="C133" s="30"/>
      <c r="D133" s="37" t="s">
        <v>102</v>
      </c>
      <c r="E133" s="44">
        <v>39.360000000000007</v>
      </c>
      <c r="F133" s="36" t="s">
        <v>88</v>
      </c>
      <c r="G133" s="39"/>
      <c r="H133" s="39"/>
      <c r="I133" s="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2">
        <v>102</v>
      </c>
    </row>
    <row r="134" spans="1:40" ht="26.25">
      <c r="A134" s="35">
        <v>73</v>
      </c>
      <c r="B134" s="36" t="s">
        <v>56</v>
      </c>
      <c r="C134" s="30"/>
      <c r="D134" s="37" t="s">
        <v>103</v>
      </c>
      <c r="E134" s="40">
        <v>174</v>
      </c>
      <c r="F134" s="36" t="s">
        <v>82</v>
      </c>
      <c r="G134" s="39"/>
      <c r="H134" s="39"/>
      <c r="I134" s="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2">
        <v>91</v>
      </c>
    </row>
    <row r="135" spans="1:40" ht="26.25">
      <c r="A135" s="35">
        <v>74</v>
      </c>
      <c r="B135" s="36" t="s">
        <v>56</v>
      </c>
      <c r="C135" s="30"/>
      <c r="D135" s="37" t="s">
        <v>104</v>
      </c>
      <c r="E135" s="40">
        <v>174</v>
      </c>
      <c r="F135" s="36" t="s">
        <v>82</v>
      </c>
      <c r="G135" s="39"/>
      <c r="H135" s="39"/>
      <c r="I135" s="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2">
        <v>918</v>
      </c>
    </row>
    <row r="136" spans="1:40" ht="26.25">
      <c r="A136" s="35">
        <v>75</v>
      </c>
      <c r="B136" s="36" t="s">
        <v>56</v>
      </c>
      <c r="C136" s="30"/>
      <c r="D136" s="37" t="s">
        <v>105</v>
      </c>
      <c r="E136" s="44">
        <v>84.550000000000011</v>
      </c>
      <c r="F136" s="36" t="s">
        <v>82</v>
      </c>
      <c r="G136" s="39"/>
      <c r="H136" s="39"/>
      <c r="I136" s="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2">
        <v>981</v>
      </c>
    </row>
    <row r="137" spans="1:40">
      <c r="A137" s="35">
        <v>76</v>
      </c>
      <c r="B137" s="36" t="s">
        <v>56</v>
      </c>
      <c r="C137" s="30"/>
      <c r="D137" s="37" t="s">
        <v>106</v>
      </c>
      <c r="E137" s="40">
        <v>240</v>
      </c>
      <c r="F137" s="36" t="s">
        <v>82</v>
      </c>
      <c r="G137" s="39"/>
      <c r="H137" s="39"/>
      <c r="I137" s="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2">
        <v>980</v>
      </c>
    </row>
    <row r="138" spans="1:40" s="19" customFormat="1" ht="26.25">
      <c r="A138" s="29">
        <v>9.16</v>
      </c>
      <c r="B138" s="30" t="s">
        <v>61</v>
      </c>
      <c r="C138" s="30"/>
      <c r="D138" s="31" t="s">
        <v>57</v>
      </c>
      <c r="E138" s="32" t="s">
        <v>121</v>
      </c>
      <c r="F138" s="33" t="s">
        <v>121</v>
      </c>
      <c r="G138" s="34" t="s">
        <v>121</v>
      </c>
      <c r="H138" s="34" t="s">
        <v>121</v>
      </c>
      <c r="I138" s="16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8">
        <v>1010</v>
      </c>
    </row>
    <row r="139" spans="1:40" ht="39">
      <c r="A139" s="35">
        <v>77</v>
      </c>
      <c r="B139" s="36" t="s">
        <v>61</v>
      </c>
      <c r="C139" s="30"/>
      <c r="D139" s="37" t="s">
        <v>107</v>
      </c>
      <c r="E139" s="44">
        <v>25.44</v>
      </c>
      <c r="F139" s="36" t="s">
        <v>82</v>
      </c>
      <c r="G139" s="39"/>
      <c r="H139" s="39"/>
      <c r="I139" s="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2">
        <v>1018</v>
      </c>
    </row>
    <row r="140" spans="1:40" s="19" customFormat="1">
      <c r="A140" s="29">
        <v>9.17</v>
      </c>
      <c r="B140" s="30" t="s">
        <v>59</v>
      </c>
      <c r="C140" s="30"/>
      <c r="D140" s="31" t="s">
        <v>58</v>
      </c>
      <c r="E140" s="32" t="s">
        <v>121</v>
      </c>
      <c r="F140" s="33" t="s">
        <v>121</v>
      </c>
      <c r="G140" s="34" t="s">
        <v>121</v>
      </c>
      <c r="H140" s="34" t="s">
        <v>121</v>
      </c>
      <c r="I140" s="16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8">
        <v>519</v>
      </c>
    </row>
    <row r="141" spans="1:40">
      <c r="A141" s="35">
        <v>78</v>
      </c>
      <c r="B141" s="36" t="s">
        <v>59</v>
      </c>
      <c r="C141" s="30"/>
      <c r="D141" s="37" t="s">
        <v>150</v>
      </c>
      <c r="E141" s="41">
        <v>0.8</v>
      </c>
      <c r="F141" s="36" t="s">
        <v>80</v>
      </c>
      <c r="G141" s="39"/>
      <c r="H141" s="39"/>
      <c r="I141" s="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2">
        <v>399</v>
      </c>
    </row>
    <row r="142" spans="1:40" ht="26.25">
      <c r="A142" s="35">
        <v>79</v>
      </c>
      <c r="B142" s="36" t="s">
        <v>59</v>
      </c>
      <c r="C142" s="30"/>
      <c r="D142" s="37" t="s">
        <v>108</v>
      </c>
      <c r="E142" s="38">
        <v>6.625</v>
      </c>
      <c r="F142" s="36" t="s">
        <v>80</v>
      </c>
      <c r="G142" s="39"/>
      <c r="H142" s="39"/>
      <c r="I142" s="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2">
        <v>697</v>
      </c>
    </row>
    <row r="143" spans="1:40">
      <c r="A143" s="35">
        <v>80</v>
      </c>
      <c r="B143" s="36" t="s">
        <v>59</v>
      </c>
      <c r="C143" s="30"/>
      <c r="D143" s="37" t="s">
        <v>109</v>
      </c>
      <c r="E143" s="41">
        <v>7.5</v>
      </c>
      <c r="F143" s="36" t="s">
        <v>80</v>
      </c>
      <c r="G143" s="39"/>
      <c r="H143" s="39"/>
      <c r="I143" s="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2">
        <v>934</v>
      </c>
    </row>
    <row r="144" spans="1:40">
      <c r="A144" s="35">
        <v>81</v>
      </c>
      <c r="B144" s="36" t="s">
        <v>59</v>
      </c>
      <c r="C144" s="30"/>
      <c r="D144" s="37" t="s">
        <v>127</v>
      </c>
      <c r="E144" s="38">
        <v>0.32300000000000001</v>
      </c>
      <c r="F144" s="36" t="s">
        <v>95</v>
      </c>
      <c r="G144" s="39"/>
      <c r="H144" s="39"/>
      <c r="I144" s="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2">
        <v>935</v>
      </c>
    </row>
    <row r="145" spans="1:40" s="19" customFormat="1">
      <c r="A145" s="29">
        <v>9.18</v>
      </c>
      <c r="B145" s="30" t="s">
        <v>110</v>
      </c>
      <c r="C145" s="30"/>
      <c r="D145" s="31" t="s">
        <v>60</v>
      </c>
      <c r="E145" s="32" t="s">
        <v>121</v>
      </c>
      <c r="F145" s="33" t="s">
        <v>121</v>
      </c>
      <c r="G145" s="34" t="s">
        <v>121</v>
      </c>
      <c r="H145" s="34" t="s">
        <v>121</v>
      </c>
      <c r="I145" s="16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8">
        <v>919</v>
      </c>
    </row>
    <row r="146" spans="1:40">
      <c r="A146" s="35">
        <v>82</v>
      </c>
      <c r="B146" s="36" t="s">
        <v>110</v>
      </c>
      <c r="C146" s="30"/>
      <c r="D146" s="37" t="s">
        <v>111</v>
      </c>
      <c r="E146" s="40">
        <v>7</v>
      </c>
      <c r="F146" s="36" t="s">
        <v>112</v>
      </c>
      <c r="G146" s="39"/>
      <c r="H146" s="39"/>
      <c r="I146" s="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2">
        <v>920</v>
      </c>
    </row>
    <row r="147" spans="1:40">
      <c r="A147" s="35">
        <v>83</v>
      </c>
      <c r="B147" s="36" t="s">
        <v>61</v>
      </c>
      <c r="C147" s="30"/>
      <c r="D147" s="37" t="s">
        <v>113</v>
      </c>
      <c r="E147" s="40">
        <v>1</v>
      </c>
      <c r="F147" s="36" t="s">
        <v>112</v>
      </c>
      <c r="G147" s="39"/>
      <c r="H147" s="39"/>
      <c r="I147" s="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2">
        <v>979</v>
      </c>
    </row>
    <row r="148" spans="1:40" s="19" customFormat="1">
      <c r="A148" s="42">
        <v>9.19</v>
      </c>
      <c r="B148" s="30" t="s">
        <v>63</v>
      </c>
      <c r="C148" s="30"/>
      <c r="D148" s="31" t="s">
        <v>62</v>
      </c>
      <c r="E148" s="32" t="s">
        <v>121</v>
      </c>
      <c r="F148" s="33" t="s">
        <v>121</v>
      </c>
      <c r="G148" s="34" t="s">
        <v>121</v>
      </c>
      <c r="H148" s="34" t="s">
        <v>121</v>
      </c>
      <c r="I148" s="16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8">
        <v>930</v>
      </c>
    </row>
    <row r="149" spans="1:40">
      <c r="A149" s="35">
        <v>84</v>
      </c>
      <c r="B149" s="36" t="s">
        <v>63</v>
      </c>
      <c r="C149" s="30"/>
      <c r="D149" s="37" t="s">
        <v>114</v>
      </c>
      <c r="E149" s="38">
        <v>1.3440000000000001</v>
      </c>
      <c r="F149" s="36" t="s">
        <v>80</v>
      </c>
      <c r="G149" s="39"/>
      <c r="H149" s="39"/>
      <c r="I149" s="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2">
        <v>936</v>
      </c>
    </row>
    <row r="150" spans="1:40" ht="26.25">
      <c r="A150" s="35">
        <v>85</v>
      </c>
      <c r="B150" s="36" t="s">
        <v>63</v>
      </c>
      <c r="C150" s="30"/>
      <c r="D150" s="37" t="s">
        <v>115</v>
      </c>
      <c r="E150" s="40">
        <v>9</v>
      </c>
      <c r="F150" s="36" t="s">
        <v>80</v>
      </c>
      <c r="G150" s="39"/>
      <c r="H150" s="39"/>
      <c r="I150" s="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2">
        <v>933</v>
      </c>
    </row>
    <row r="151" spans="1:40">
      <c r="A151" s="58" t="s">
        <v>123</v>
      </c>
      <c r="B151" s="59"/>
      <c r="C151" s="59"/>
      <c r="D151" s="59"/>
      <c r="E151" s="59"/>
      <c r="F151" s="59"/>
      <c r="G151" s="60"/>
      <c r="H151" s="43"/>
    </row>
    <row r="152" spans="1:40">
      <c r="A152" s="28" t="s">
        <v>65</v>
      </c>
      <c r="B152" s="28" t="s">
        <v>66</v>
      </c>
      <c r="C152" s="28" t="s">
        <v>67</v>
      </c>
      <c r="D152" s="28" t="s">
        <v>68</v>
      </c>
      <c r="E152" s="28" t="s">
        <v>69</v>
      </c>
      <c r="F152" s="28" t="s">
        <v>70</v>
      </c>
      <c r="G152" s="28" t="s">
        <v>71</v>
      </c>
      <c r="H152" s="28" t="s">
        <v>17</v>
      </c>
    </row>
    <row r="153" spans="1:40">
      <c r="A153" s="54" t="s">
        <v>120</v>
      </c>
      <c r="B153" s="54"/>
      <c r="C153" s="54"/>
      <c r="D153" s="54"/>
      <c r="E153" s="54"/>
      <c r="F153" s="54"/>
      <c r="G153" s="54"/>
      <c r="H153" s="55"/>
    </row>
    <row r="154" spans="1:40" s="19" customFormat="1">
      <c r="A154" s="29">
        <v>1</v>
      </c>
      <c r="B154" s="30" t="s">
        <v>128</v>
      </c>
      <c r="C154" s="30" t="s">
        <v>129</v>
      </c>
      <c r="D154" s="31" t="s">
        <v>130</v>
      </c>
      <c r="E154" s="32" t="s">
        <v>121</v>
      </c>
      <c r="F154" s="33" t="s">
        <v>121</v>
      </c>
      <c r="G154" s="34" t="s">
        <v>121</v>
      </c>
      <c r="H154" s="34" t="s">
        <v>121</v>
      </c>
      <c r="I154" s="16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8">
        <v>1</v>
      </c>
    </row>
    <row r="155" spans="1:40" s="19" customFormat="1">
      <c r="A155" s="29">
        <v>1.1000000000000001</v>
      </c>
      <c r="B155" s="30" t="s">
        <v>128</v>
      </c>
      <c r="C155" s="30" t="s">
        <v>129</v>
      </c>
      <c r="D155" s="31" t="s">
        <v>131</v>
      </c>
      <c r="E155" s="32" t="s">
        <v>121</v>
      </c>
      <c r="F155" s="33" t="s">
        <v>121</v>
      </c>
      <c r="G155" s="34" t="s">
        <v>121</v>
      </c>
      <c r="H155" s="34" t="s">
        <v>121</v>
      </c>
      <c r="I155" s="16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8">
        <v>2</v>
      </c>
    </row>
    <row r="156" spans="1:40" ht="64.5">
      <c r="A156" s="35">
        <v>86</v>
      </c>
      <c r="B156" s="36" t="s">
        <v>128</v>
      </c>
      <c r="C156" s="30"/>
      <c r="D156" s="37" t="s">
        <v>132</v>
      </c>
      <c r="E156" s="41">
        <v>42.5</v>
      </c>
      <c r="F156" s="36" t="s">
        <v>80</v>
      </c>
      <c r="G156" s="39"/>
      <c r="H156" s="39"/>
      <c r="I156" s="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2">
        <v>3</v>
      </c>
    </row>
    <row r="157" spans="1:40" ht="26.25">
      <c r="A157" s="35">
        <v>87</v>
      </c>
      <c r="B157" s="36" t="s">
        <v>128</v>
      </c>
      <c r="C157" s="30"/>
      <c r="D157" s="37" t="s">
        <v>133</v>
      </c>
      <c r="E157" s="41">
        <v>5.0999999999999996</v>
      </c>
      <c r="F157" s="36" t="s">
        <v>80</v>
      </c>
      <c r="G157" s="39"/>
      <c r="H157" s="39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2">
        <v>4</v>
      </c>
    </row>
    <row r="158" spans="1:40" ht="39">
      <c r="A158" s="35">
        <v>88</v>
      </c>
      <c r="B158" s="36" t="s">
        <v>128</v>
      </c>
      <c r="C158" s="30"/>
      <c r="D158" s="37" t="s">
        <v>134</v>
      </c>
      <c r="E158" s="41">
        <v>15.3</v>
      </c>
      <c r="F158" s="36" t="s">
        <v>80</v>
      </c>
      <c r="G158" s="39"/>
      <c r="H158" s="39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2">
        <v>5</v>
      </c>
    </row>
    <row r="159" spans="1:40" ht="102.75">
      <c r="A159" s="35">
        <v>89</v>
      </c>
      <c r="B159" s="36" t="s">
        <v>128</v>
      </c>
      <c r="C159" s="30"/>
      <c r="D159" s="37" t="s">
        <v>135</v>
      </c>
      <c r="E159" s="41">
        <v>22.1</v>
      </c>
      <c r="F159" s="36" t="s">
        <v>80</v>
      </c>
      <c r="G159" s="39"/>
      <c r="H159" s="39"/>
      <c r="I159" s="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2">
        <v>6</v>
      </c>
    </row>
    <row r="160" spans="1:40" s="19" customFormat="1">
      <c r="A160" s="29">
        <v>1.2</v>
      </c>
      <c r="B160" s="30" t="s">
        <v>128</v>
      </c>
      <c r="C160" s="30" t="s">
        <v>129</v>
      </c>
      <c r="D160" s="31" t="s">
        <v>136</v>
      </c>
      <c r="E160" s="32" t="s">
        <v>121</v>
      </c>
      <c r="F160" s="33" t="s">
        <v>121</v>
      </c>
      <c r="G160" s="34" t="s">
        <v>121</v>
      </c>
      <c r="H160" s="34" t="s">
        <v>121</v>
      </c>
      <c r="I160" s="16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8">
        <v>7</v>
      </c>
    </row>
    <row r="161" spans="1:40" ht="26.25">
      <c r="A161" s="35">
        <v>90</v>
      </c>
      <c r="B161" s="36" t="s">
        <v>128</v>
      </c>
      <c r="C161" s="30"/>
      <c r="D161" s="37" t="s">
        <v>137</v>
      </c>
      <c r="E161" s="40">
        <v>22</v>
      </c>
      <c r="F161" s="36" t="s">
        <v>88</v>
      </c>
      <c r="G161" s="39"/>
      <c r="H161" s="39"/>
      <c r="I161" s="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2">
        <v>8</v>
      </c>
    </row>
    <row r="162" spans="1:40" ht="26.25">
      <c r="A162" s="35">
        <v>91</v>
      </c>
      <c r="B162" s="36" t="s">
        <v>128</v>
      </c>
      <c r="C162" s="30"/>
      <c r="D162" s="37" t="s">
        <v>138</v>
      </c>
      <c r="E162" s="40">
        <v>12</v>
      </c>
      <c r="F162" s="36" t="s">
        <v>88</v>
      </c>
      <c r="G162" s="39"/>
      <c r="H162" s="39"/>
      <c r="I162" s="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2">
        <v>9</v>
      </c>
    </row>
    <row r="163" spans="1:40" ht="64.5">
      <c r="A163" s="35">
        <v>92</v>
      </c>
      <c r="B163" s="36" t="s">
        <v>128</v>
      </c>
      <c r="C163" s="30"/>
      <c r="D163" s="37" t="s">
        <v>139</v>
      </c>
      <c r="E163" s="40">
        <v>1</v>
      </c>
      <c r="F163" s="36" t="s">
        <v>112</v>
      </c>
      <c r="G163" s="39"/>
      <c r="H163" s="39"/>
      <c r="I163" s="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2">
        <v>10</v>
      </c>
    </row>
    <row r="164" spans="1:40" ht="26.25">
      <c r="A164" s="35">
        <v>93</v>
      </c>
      <c r="B164" s="36" t="s">
        <v>128</v>
      </c>
      <c r="C164" s="30"/>
      <c r="D164" s="37" t="s">
        <v>140</v>
      </c>
      <c r="E164" s="40">
        <v>3</v>
      </c>
      <c r="F164" s="36" t="s">
        <v>112</v>
      </c>
      <c r="G164" s="39"/>
      <c r="H164" s="39"/>
      <c r="I164" s="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2">
        <v>11</v>
      </c>
    </row>
    <row r="165" spans="1:40" ht="26.25">
      <c r="A165" s="35">
        <v>94</v>
      </c>
      <c r="B165" s="36" t="s">
        <v>128</v>
      </c>
      <c r="C165" s="30"/>
      <c r="D165" s="37" t="s">
        <v>141</v>
      </c>
      <c r="E165" s="40">
        <v>1</v>
      </c>
      <c r="F165" s="36" t="s">
        <v>142</v>
      </c>
      <c r="G165" s="39"/>
      <c r="H165" s="39"/>
      <c r="I165" s="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2">
        <v>12</v>
      </c>
    </row>
    <row r="166" spans="1:40" ht="26.25">
      <c r="A166" s="35">
        <v>95</v>
      </c>
      <c r="B166" s="36" t="s">
        <v>128</v>
      </c>
      <c r="C166" s="30"/>
      <c r="D166" s="37" t="s">
        <v>143</v>
      </c>
      <c r="E166" s="40">
        <v>2</v>
      </c>
      <c r="F166" s="36" t="s">
        <v>142</v>
      </c>
      <c r="G166" s="39"/>
      <c r="H166" s="39"/>
      <c r="I166" s="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2">
        <v>13</v>
      </c>
    </row>
    <row r="167" spans="1:40" ht="26.25">
      <c r="A167" s="35">
        <v>96</v>
      </c>
      <c r="B167" s="36" t="s">
        <v>128</v>
      </c>
      <c r="C167" s="30"/>
      <c r="D167" s="37" t="s">
        <v>144</v>
      </c>
      <c r="E167" s="40">
        <v>1</v>
      </c>
      <c r="F167" s="36" t="s">
        <v>145</v>
      </c>
      <c r="G167" s="39"/>
      <c r="H167" s="39"/>
      <c r="I167" s="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2">
        <v>14</v>
      </c>
    </row>
    <row r="168" spans="1:40">
      <c r="A168" s="58" t="s">
        <v>123</v>
      </c>
      <c r="B168" s="59"/>
      <c r="C168" s="59"/>
      <c r="D168" s="59"/>
      <c r="E168" s="59"/>
      <c r="F168" s="59"/>
      <c r="G168" s="60"/>
      <c r="H168" s="43"/>
    </row>
    <row r="169" spans="1:40">
      <c r="A169" s="27"/>
      <c r="B169" s="27"/>
      <c r="C169" s="27"/>
      <c r="D169" s="27"/>
      <c r="E169" s="27"/>
      <c r="F169" s="27"/>
      <c r="G169" s="27"/>
      <c r="H169" s="27"/>
    </row>
    <row r="170" spans="1:40" s="20" customFormat="1">
      <c r="A170" s="51" t="s">
        <v>146</v>
      </c>
      <c r="B170" s="52"/>
      <c r="C170" s="52"/>
      <c r="D170" s="52"/>
      <c r="E170" s="52"/>
      <c r="F170" s="52"/>
      <c r="G170" s="53"/>
      <c r="H170" s="43"/>
    </row>
    <row r="171" spans="1:40" s="20" customFormat="1">
      <c r="A171" s="51" t="s">
        <v>64</v>
      </c>
      <c r="B171" s="52"/>
      <c r="C171" s="52"/>
      <c r="D171" s="52"/>
      <c r="E171" s="52"/>
      <c r="F171" s="52"/>
      <c r="G171" s="53"/>
      <c r="H171" s="43"/>
    </row>
    <row r="172" spans="1:40" s="20" customFormat="1">
      <c r="A172" s="51" t="s">
        <v>147</v>
      </c>
      <c r="B172" s="52"/>
      <c r="C172" s="52"/>
      <c r="D172" s="52"/>
      <c r="E172" s="52"/>
      <c r="F172" s="52"/>
      <c r="G172" s="53"/>
      <c r="H172" s="43"/>
    </row>
  </sheetData>
  <mergeCells count="10">
    <mergeCell ref="A171:G171"/>
    <mergeCell ref="A172:G172"/>
    <mergeCell ref="A6:H6"/>
    <mergeCell ref="A84:H84"/>
    <mergeCell ref="A1:H1"/>
    <mergeCell ref="A151:G151"/>
    <mergeCell ref="A153:H153"/>
    <mergeCell ref="A168:G168"/>
    <mergeCell ref="A170:G170"/>
    <mergeCell ref="A82:G82"/>
  </mergeCells>
  <pageMargins left="0.70866141732283472" right="0.70866141732283472" top="0.74803149606299213" bottom="1.1100000000000001" header="0.31496062992125984" footer="0.31496062992125984"/>
  <pageSetup paperSize="9" scale="70" orientation="portrait" horizontalDpi="4294967294" verticalDpi="4294967294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Strona tytułowa</vt:lpstr>
      <vt:lpstr>Kosztorys ofertowy</vt:lpstr>
      <vt:lpstr>'Kosztorys ofertowy'!Obszar_wydruku</vt:lpstr>
      <vt:lpstr>'Strona tytułowa'!Obszar_wydruku</vt:lpstr>
      <vt:lpstr>'Kosztorys ofertowy'!Tytuły_wydruku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Gintrowicz</dc:creator>
  <cp:lastModifiedBy>Kwiecień Magdalena</cp:lastModifiedBy>
  <cp:lastPrinted>2020-01-10T09:10:25Z</cp:lastPrinted>
  <dcterms:created xsi:type="dcterms:W3CDTF">2017-12-04T17:51:53Z</dcterms:created>
  <dcterms:modified xsi:type="dcterms:W3CDTF">2020-01-31T11:20:41Z</dcterms:modified>
</cp:coreProperties>
</file>