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akula\Documents\MOJE SPRAWY\SPRAWY 2016\55-Bieżące utrzymanie mostów\Materiały z WYDZIAŁU\"/>
    </mc:Choice>
  </mc:AlternateContent>
  <bookViews>
    <workbookView xWindow="120" yWindow="135" windowWidth="15600" windowHeight="7875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5" i="1"/>
  <c r="A18" i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<sst xmlns="http://schemas.openxmlformats.org/spreadsheetml/2006/main" count="124" uniqueCount="96">
  <si>
    <t>Lp</t>
  </si>
  <si>
    <t>Numer obiektu</t>
  </si>
  <si>
    <t>WD - 13</t>
  </si>
  <si>
    <t>KL- 14</t>
  </si>
  <si>
    <t>WD - 16</t>
  </si>
  <si>
    <t>PZM - 1</t>
  </si>
  <si>
    <t>KL - 17</t>
  </si>
  <si>
    <t>WD - 18</t>
  </si>
  <si>
    <t>WD - 19</t>
  </si>
  <si>
    <t>WA - 20</t>
  </si>
  <si>
    <t>WA - 21</t>
  </si>
  <si>
    <t>WA - 22</t>
  </si>
  <si>
    <t>WA - 23</t>
  </si>
  <si>
    <t>WD - 24</t>
  </si>
  <si>
    <t>WD - 29</t>
  </si>
  <si>
    <t>KL - 30</t>
  </si>
  <si>
    <t>WD - 31</t>
  </si>
  <si>
    <t>MPD - 01</t>
  </si>
  <si>
    <t>PZM - 2</t>
  </si>
  <si>
    <t>PZM - 3</t>
  </si>
  <si>
    <t>WD - 32</t>
  </si>
  <si>
    <t>MPD - 03</t>
  </si>
  <si>
    <t>Pikietaż</t>
  </si>
  <si>
    <t>Długość</t>
  </si>
  <si>
    <t>MA - 15</t>
  </si>
  <si>
    <t>MA - 15A</t>
  </si>
  <si>
    <t>MA - 33A</t>
  </si>
  <si>
    <t>MA - 33</t>
  </si>
  <si>
    <t>SPD - 02</t>
  </si>
  <si>
    <t>SPD - 02A</t>
  </si>
  <si>
    <t>WA-01</t>
  </si>
  <si>
    <t>WD 15</t>
  </si>
  <si>
    <t>PG-16A</t>
  </si>
  <si>
    <t>Szerokość</t>
  </si>
  <si>
    <t>Rodzaj</t>
  </si>
  <si>
    <t>Ilość przęseł</t>
  </si>
  <si>
    <t>Wiadukt</t>
  </si>
  <si>
    <t>Kładka dla pieszych</t>
  </si>
  <si>
    <t>Most</t>
  </si>
  <si>
    <t>Przejazd gospodarczy</t>
  </si>
  <si>
    <t>Przepust</t>
  </si>
  <si>
    <t>24+24</t>
  </si>
  <si>
    <t>25+25</t>
  </si>
  <si>
    <t>1+057,29 (S8)</t>
  </si>
  <si>
    <t>0+261,53 (DD20)</t>
  </si>
  <si>
    <t>1+565 (S8)</t>
  </si>
  <si>
    <t>2+244,62 (S8)</t>
  </si>
  <si>
    <t>2+614,21 (S8)</t>
  </si>
  <si>
    <t>0+530,19 (DL16)</t>
  </si>
  <si>
    <t>3+055 (S8)</t>
  </si>
  <si>
    <t>3+418 (S8)</t>
  </si>
  <si>
    <t>3+811,95 (S8)</t>
  </si>
  <si>
    <t>4+826,87 (S8)</t>
  </si>
  <si>
    <t>29,5+29,5</t>
  </si>
  <si>
    <t>Rozpiętość teoretyczna przęseł</t>
  </si>
  <si>
    <t>28,5+28,5</t>
  </si>
  <si>
    <t>446+105,89 (S8)</t>
  </si>
  <si>
    <t>25+34+34+30+21</t>
  </si>
  <si>
    <t>445+802,28 (S8) /5+802,55 (DK7)</t>
  </si>
  <si>
    <t>25+35+35+25</t>
  </si>
  <si>
    <t>445+440,70 (S8)</t>
  </si>
  <si>
    <t>23+33+33+23</t>
  </si>
  <si>
    <t>21+21</t>
  </si>
  <si>
    <t>20+20</t>
  </si>
  <si>
    <t>5+965,06 (DK7)</t>
  </si>
  <si>
    <t>6+016,63 (DK7)</t>
  </si>
  <si>
    <t>6+463,96 (DK7)</t>
  </si>
  <si>
    <t>21+21+21</t>
  </si>
  <si>
    <t>6+875 (DK7)</t>
  </si>
  <si>
    <t>444+831,39 (S8)</t>
  </si>
  <si>
    <t>17,5+25+25+17,5</t>
  </si>
  <si>
    <t>444+495 (S8)</t>
  </si>
  <si>
    <t>31,5+29</t>
  </si>
  <si>
    <t>444+388,80 (S8)</t>
  </si>
  <si>
    <t>443+528,73 (S8)</t>
  </si>
  <si>
    <t>442+970 (S8)</t>
  </si>
  <si>
    <t>1+904,94 (DL116)</t>
  </si>
  <si>
    <t>442+190,63 (S8)</t>
  </si>
  <si>
    <t>441+860,41 (S8)</t>
  </si>
  <si>
    <t>26+26</t>
  </si>
  <si>
    <t>0+401,95 (DL117A)</t>
  </si>
  <si>
    <t>7+424,79 (DK7)</t>
  </si>
  <si>
    <t>KL-02</t>
  </si>
  <si>
    <t>KL-03</t>
  </si>
  <si>
    <t>7+763,78 (DK7)</t>
  </si>
  <si>
    <t>21+28+21</t>
  </si>
  <si>
    <t>8+799,47 (DK7)</t>
  </si>
  <si>
    <t>31+31</t>
  </si>
  <si>
    <t>441+682,32 (S8)</t>
  </si>
  <si>
    <t>1+273 (DW721)</t>
  </si>
  <si>
    <t>15,95+20,32+20,87+15,09</t>
  </si>
  <si>
    <t>WYKAZ OBIEKTÓW- S8 NA ODC SALOMEA - WOLICA WRAZ Z POWIĄZANIEM Z DROGĄ KRAJOWĄ NR 7</t>
  </si>
  <si>
    <t>Powierzchnia m2</t>
  </si>
  <si>
    <t>Materiał konstrukcji dźwigarów</t>
  </si>
  <si>
    <t>Koszty wybudowania</t>
  </si>
  <si>
    <t>Załącznik nr 2 do OPZ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</si>
</sst>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8"/>
      <name val="Czcionka tekstu podstawowego"/>
      <family val="2"/>
      <charset val="238"/>
    </font>
    <font>
      <b/>
      <sz val="8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b/>
      <sz val="8"/>
      <color theme="1"/>
      <name val="Czcionka tekstu podstawowego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b/>
      <sz val="8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/>
    <xf numFmtId="2" fontId="2" fillId="0" borderId="1" xfId="0" applyNumberFormat="1" applyFont="1" applyBorder="1"/>
    <xf numFmtId="0" fontId="7" fillId="0" borderId="1" xfId="0" applyFont="1" applyBorder="1" applyAlignment="1">
      <alignment wrapText="1"/>
    </xf>
    <xf numFmtId="2" fontId="10" fillId="0" borderId="1" xfId="0" applyNumberFormat="1" applyFont="1" applyBorder="1" applyAlignment="1">
      <alignment wrapText="1"/>
    </xf>
    <xf numFmtId="0" fontId="1" fillId="0" borderId="1" xfId="0" applyFont="1" applyBorder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B1" zoomScale="115" zoomScaleNormal="115" workbookViewId="0">
      <selection activeCell="H1" sqref="H1"/>
    </sheetView>
  </sheetViews>
  <sheetFormatPr defaultRowHeight="14.25"/>
  <cols>
    <col min="1" max="1" width="3.625" style="2" customWidth="1"/>
    <col min="2" max="2" width="10.625" style="1" customWidth="1"/>
    <col min="3" max="3" width="13.875" style="1" customWidth="1"/>
    <col min="4" max="4" width="22.125" style="1" customWidth="1"/>
    <col min="5" max="7" width="10.625" style="1" customWidth="1"/>
    <col min="8" max="8" width="21.375" style="1" customWidth="1"/>
    <col min="9" max="9" width="11.75" style="1" customWidth="1"/>
    <col min="10" max="16384" width="9" style="1"/>
  </cols>
  <sheetData>
    <row r="1" spans="1:11">
      <c r="H1" s="1" t="s">
        <v>95</v>
      </c>
    </row>
    <row r="2" spans="1:11">
      <c r="A2" s="24" t="s">
        <v>91</v>
      </c>
      <c r="B2" s="25"/>
      <c r="C2" s="25"/>
      <c r="D2" s="25"/>
      <c r="E2" s="25"/>
      <c r="F2" s="25"/>
      <c r="G2" s="25"/>
      <c r="H2" s="25"/>
    </row>
    <row r="3" spans="1:11">
      <c r="B3" s="3"/>
      <c r="C3" s="3"/>
      <c r="D3" s="3"/>
      <c r="E3" s="3"/>
      <c r="F3" s="3"/>
    </row>
    <row r="4" spans="1:11" ht="33.75">
      <c r="A4" s="18" t="s">
        <v>0</v>
      </c>
      <c r="B4" s="18" t="s">
        <v>1</v>
      </c>
      <c r="C4" s="18" t="s">
        <v>34</v>
      </c>
      <c r="D4" s="18" t="s">
        <v>22</v>
      </c>
      <c r="E4" s="18" t="s">
        <v>33</v>
      </c>
      <c r="F4" s="18" t="s">
        <v>23</v>
      </c>
      <c r="G4" s="18" t="s">
        <v>35</v>
      </c>
      <c r="H4" s="18" t="s">
        <v>54</v>
      </c>
      <c r="I4" s="19" t="s">
        <v>92</v>
      </c>
      <c r="J4" s="21" t="s">
        <v>93</v>
      </c>
      <c r="K4" s="22" t="s">
        <v>94</v>
      </c>
    </row>
    <row r="5" spans="1:11" ht="15" customHeight="1">
      <c r="A5" s="8">
        <v>1</v>
      </c>
      <c r="B5" s="7" t="s">
        <v>2</v>
      </c>
      <c r="C5" s="8" t="s">
        <v>36</v>
      </c>
      <c r="D5" s="9" t="s">
        <v>43</v>
      </c>
      <c r="E5" s="10">
        <v>13.04</v>
      </c>
      <c r="F5" s="10">
        <v>49</v>
      </c>
      <c r="G5" s="8">
        <v>2</v>
      </c>
      <c r="H5" s="8" t="s">
        <v>41</v>
      </c>
      <c r="I5" s="20">
        <f>E5*F5</f>
        <v>638.95999999999992</v>
      </c>
      <c r="J5" s="23"/>
      <c r="K5" s="23"/>
    </row>
    <row r="6" spans="1:11" ht="15" customHeight="1">
      <c r="A6" s="8">
        <v>2</v>
      </c>
      <c r="B6" s="7" t="s">
        <v>21</v>
      </c>
      <c r="C6" s="8" t="s">
        <v>40</v>
      </c>
      <c r="D6" s="9" t="s">
        <v>89</v>
      </c>
      <c r="E6" s="10">
        <v>38</v>
      </c>
      <c r="F6" s="10">
        <v>3.52</v>
      </c>
      <c r="G6" s="8">
        <v>1</v>
      </c>
      <c r="H6" s="8">
        <v>3</v>
      </c>
      <c r="I6" s="20">
        <f t="shared" ref="I6:I35" si="0">E6*F6</f>
        <v>133.76</v>
      </c>
      <c r="J6" s="23"/>
      <c r="K6" s="23"/>
    </row>
    <row r="7" spans="1:11" ht="15" customHeight="1">
      <c r="A7" s="8">
        <v>3</v>
      </c>
      <c r="B7" s="7" t="s">
        <v>3</v>
      </c>
      <c r="C7" s="8" t="s">
        <v>37</v>
      </c>
      <c r="D7" s="9" t="s">
        <v>45</v>
      </c>
      <c r="E7" s="10">
        <v>3.5</v>
      </c>
      <c r="F7" s="10">
        <v>51</v>
      </c>
      <c r="G7" s="8">
        <v>2</v>
      </c>
      <c r="H7" s="8" t="s">
        <v>42</v>
      </c>
      <c r="I7" s="20">
        <f t="shared" si="0"/>
        <v>178.5</v>
      </c>
      <c r="J7" s="23"/>
      <c r="K7" s="23"/>
    </row>
    <row r="8" spans="1:11" ht="15" customHeight="1">
      <c r="A8" s="8">
        <v>4</v>
      </c>
      <c r="B8" s="7" t="s">
        <v>24</v>
      </c>
      <c r="C8" s="8" t="s">
        <v>38</v>
      </c>
      <c r="D8" s="9" t="s">
        <v>46</v>
      </c>
      <c r="E8" s="10">
        <v>34.36</v>
      </c>
      <c r="F8" s="10">
        <v>18.5</v>
      </c>
      <c r="G8" s="8">
        <v>1</v>
      </c>
      <c r="H8" s="8">
        <v>17.5</v>
      </c>
      <c r="I8" s="20">
        <f t="shared" si="0"/>
        <v>635.66</v>
      </c>
      <c r="J8" s="23"/>
      <c r="K8" s="23"/>
    </row>
    <row r="9" spans="1:11" ht="15" customHeight="1">
      <c r="A9" s="8">
        <v>5</v>
      </c>
      <c r="B9" s="7" t="s">
        <v>25</v>
      </c>
      <c r="C9" s="8" t="s">
        <v>38</v>
      </c>
      <c r="D9" s="9" t="s">
        <v>48</v>
      </c>
      <c r="E9" s="10">
        <v>10.37</v>
      </c>
      <c r="F9" s="10">
        <v>18.5</v>
      </c>
      <c r="G9" s="8">
        <v>1</v>
      </c>
      <c r="H9" s="8">
        <v>17.5</v>
      </c>
      <c r="I9" s="20">
        <f t="shared" si="0"/>
        <v>191.845</v>
      </c>
      <c r="J9" s="23"/>
      <c r="K9" s="23"/>
    </row>
    <row r="10" spans="1:11" ht="15" customHeight="1">
      <c r="A10" s="8">
        <v>6</v>
      </c>
      <c r="B10" s="7" t="s">
        <v>4</v>
      </c>
      <c r="C10" s="8" t="s">
        <v>36</v>
      </c>
      <c r="D10" s="9" t="s">
        <v>47</v>
      </c>
      <c r="E10" s="10">
        <v>11.29</v>
      </c>
      <c r="F10" s="10">
        <v>49</v>
      </c>
      <c r="G10" s="8">
        <v>2</v>
      </c>
      <c r="H10" s="8" t="s">
        <v>41</v>
      </c>
      <c r="I10" s="20">
        <f t="shared" si="0"/>
        <v>553.20999999999992</v>
      </c>
      <c r="J10" s="23"/>
      <c r="K10" s="23"/>
    </row>
    <row r="11" spans="1:11" ht="15" customHeight="1">
      <c r="A11" s="8">
        <v>7</v>
      </c>
      <c r="B11" s="7" t="s">
        <v>32</v>
      </c>
      <c r="C11" s="8" t="s">
        <v>39</v>
      </c>
      <c r="D11" s="9" t="s">
        <v>44</v>
      </c>
      <c r="E11" s="10">
        <v>11.46</v>
      </c>
      <c r="F11" s="10">
        <v>36.159999999999997</v>
      </c>
      <c r="G11" s="8">
        <v>1</v>
      </c>
      <c r="H11" s="8">
        <v>11.46</v>
      </c>
      <c r="I11" s="20">
        <f t="shared" si="0"/>
        <v>414.39359999999999</v>
      </c>
      <c r="J11" s="23"/>
      <c r="K11" s="23"/>
    </row>
    <row r="12" spans="1:11" ht="15" customHeight="1">
      <c r="A12" s="8">
        <v>8</v>
      </c>
      <c r="B12" s="7" t="s">
        <v>5</v>
      </c>
      <c r="C12" s="8" t="s">
        <v>40</v>
      </c>
      <c r="D12" s="9" t="s">
        <v>49</v>
      </c>
      <c r="E12" s="10">
        <v>35</v>
      </c>
      <c r="F12" s="10">
        <v>5.2</v>
      </c>
      <c r="G12" s="8">
        <v>1</v>
      </c>
      <c r="H12" s="8">
        <v>4</v>
      </c>
      <c r="I12" s="20">
        <f t="shared" si="0"/>
        <v>182</v>
      </c>
      <c r="J12" s="23"/>
      <c r="K12" s="23"/>
    </row>
    <row r="13" spans="1:11" ht="15" customHeight="1">
      <c r="A13" s="8">
        <v>9</v>
      </c>
      <c r="B13" s="7" t="s">
        <v>6</v>
      </c>
      <c r="C13" s="8" t="s">
        <v>37</v>
      </c>
      <c r="D13" s="9" t="s">
        <v>50</v>
      </c>
      <c r="E13" s="10">
        <v>60</v>
      </c>
      <c r="F13" s="10">
        <v>3.5</v>
      </c>
      <c r="G13" s="8">
        <v>2</v>
      </c>
      <c r="H13" s="8" t="s">
        <v>53</v>
      </c>
      <c r="I13" s="20">
        <f t="shared" si="0"/>
        <v>210</v>
      </c>
      <c r="J13" s="23"/>
      <c r="K13" s="23"/>
    </row>
    <row r="14" spans="1:11" ht="15" customHeight="1">
      <c r="A14" s="8">
        <v>10</v>
      </c>
      <c r="B14" s="7" t="s">
        <v>7</v>
      </c>
      <c r="C14" s="8" t="s">
        <v>36</v>
      </c>
      <c r="D14" s="9" t="s">
        <v>51</v>
      </c>
      <c r="E14" s="10">
        <v>13.74</v>
      </c>
      <c r="F14" s="10">
        <v>58.08</v>
      </c>
      <c r="G14" s="8">
        <v>2</v>
      </c>
      <c r="H14" s="8" t="s">
        <v>55</v>
      </c>
      <c r="I14" s="20">
        <f t="shared" si="0"/>
        <v>798.01919999999996</v>
      </c>
      <c r="J14" s="23"/>
      <c r="K14" s="23"/>
    </row>
    <row r="15" spans="1:11" ht="15" customHeight="1">
      <c r="A15" s="8">
        <v>11</v>
      </c>
      <c r="B15" s="7" t="s">
        <v>18</v>
      </c>
      <c r="C15" s="8" t="s">
        <v>40</v>
      </c>
      <c r="D15" s="9" t="s">
        <v>52</v>
      </c>
      <c r="E15" s="10">
        <v>41.4</v>
      </c>
      <c r="F15" s="10">
        <v>6.2</v>
      </c>
      <c r="G15" s="8">
        <v>1</v>
      </c>
      <c r="H15" s="8">
        <v>5.3</v>
      </c>
      <c r="I15" s="20">
        <f t="shared" si="0"/>
        <v>256.68</v>
      </c>
      <c r="J15" s="23"/>
      <c r="K15" s="23"/>
    </row>
    <row r="16" spans="1:11" ht="15" customHeight="1">
      <c r="A16" s="8">
        <v>12</v>
      </c>
      <c r="B16" s="7" t="s">
        <v>8</v>
      </c>
      <c r="C16" s="8" t="s">
        <v>36</v>
      </c>
      <c r="D16" s="9" t="s">
        <v>56</v>
      </c>
      <c r="E16" s="10">
        <v>11.29</v>
      </c>
      <c r="F16" s="10">
        <v>145</v>
      </c>
      <c r="G16" s="8">
        <v>5</v>
      </c>
      <c r="H16" s="8" t="s">
        <v>57</v>
      </c>
      <c r="I16" s="20">
        <f t="shared" si="0"/>
        <v>1637.05</v>
      </c>
      <c r="J16" s="23"/>
      <c r="K16" s="23"/>
    </row>
    <row r="17" spans="1:11" ht="15" customHeight="1">
      <c r="A17" s="8">
        <v>13</v>
      </c>
      <c r="B17" s="7" t="s">
        <v>9</v>
      </c>
      <c r="C17" s="8" t="s">
        <v>36</v>
      </c>
      <c r="D17" s="9" t="s">
        <v>58</v>
      </c>
      <c r="E17" s="10">
        <v>13.57</v>
      </c>
      <c r="F17" s="10">
        <v>122.61</v>
      </c>
      <c r="G17" s="8">
        <v>4</v>
      </c>
      <c r="H17" s="8" t="s">
        <v>59</v>
      </c>
      <c r="I17" s="20">
        <f t="shared" si="0"/>
        <v>1663.8177000000001</v>
      </c>
      <c r="J17" s="23"/>
      <c r="K17" s="23"/>
    </row>
    <row r="18" spans="1:11" ht="15" customHeight="1">
      <c r="A18" s="8">
        <f>A17+1</f>
        <v>14</v>
      </c>
      <c r="B18" s="7" t="s">
        <v>10</v>
      </c>
      <c r="C18" s="8" t="s">
        <v>36</v>
      </c>
      <c r="D18" s="9" t="s">
        <v>60</v>
      </c>
      <c r="E18" s="10">
        <v>13.2</v>
      </c>
      <c r="F18" s="10">
        <v>114.06</v>
      </c>
      <c r="G18" s="8">
        <v>4</v>
      </c>
      <c r="H18" s="8" t="s">
        <v>61</v>
      </c>
      <c r="I18" s="20">
        <f t="shared" si="0"/>
        <v>1505.5919999999999</v>
      </c>
      <c r="J18" s="23"/>
      <c r="K18" s="23"/>
    </row>
    <row r="19" spans="1:11" ht="15" customHeight="1">
      <c r="A19" s="8">
        <f t="shared" ref="A19:A35" si="1">A18+1</f>
        <v>15</v>
      </c>
      <c r="B19" s="7" t="s">
        <v>11</v>
      </c>
      <c r="C19" s="8" t="s">
        <v>36</v>
      </c>
      <c r="D19" s="9" t="s">
        <v>64</v>
      </c>
      <c r="E19" s="10">
        <v>15.48</v>
      </c>
      <c r="F19" s="10">
        <v>43.134999999999998</v>
      </c>
      <c r="G19" s="8">
        <v>2</v>
      </c>
      <c r="H19" s="8" t="s">
        <v>62</v>
      </c>
      <c r="I19" s="20">
        <f t="shared" si="0"/>
        <v>667.72979999999995</v>
      </c>
      <c r="J19" s="23"/>
      <c r="K19" s="23"/>
    </row>
    <row r="20" spans="1:11" ht="15" customHeight="1">
      <c r="A20" s="8">
        <f t="shared" si="1"/>
        <v>16</v>
      </c>
      <c r="B20" s="7" t="s">
        <v>12</v>
      </c>
      <c r="C20" s="8" t="s">
        <v>36</v>
      </c>
      <c r="D20" s="9" t="s">
        <v>65</v>
      </c>
      <c r="E20" s="10">
        <v>16.760000000000002</v>
      </c>
      <c r="F20" s="10">
        <v>41.064999999999998</v>
      </c>
      <c r="G20" s="8">
        <v>2</v>
      </c>
      <c r="H20" s="8" t="s">
        <v>63</v>
      </c>
      <c r="I20" s="20">
        <f t="shared" si="0"/>
        <v>688.24940000000004</v>
      </c>
      <c r="J20" s="23"/>
      <c r="K20" s="23"/>
    </row>
    <row r="21" spans="1:11" ht="15" customHeight="1">
      <c r="A21" s="8">
        <f t="shared" si="1"/>
        <v>17</v>
      </c>
      <c r="B21" s="7" t="s">
        <v>13</v>
      </c>
      <c r="C21" s="8" t="s">
        <v>36</v>
      </c>
      <c r="D21" s="9" t="s">
        <v>66</v>
      </c>
      <c r="E21" s="10">
        <v>11.54</v>
      </c>
      <c r="F21" s="10">
        <v>64</v>
      </c>
      <c r="G21" s="8">
        <v>3</v>
      </c>
      <c r="H21" s="8" t="s">
        <v>67</v>
      </c>
      <c r="I21" s="20">
        <f t="shared" si="0"/>
        <v>738.56</v>
      </c>
      <c r="J21" s="23"/>
      <c r="K21" s="23"/>
    </row>
    <row r="22" spans="1:11" ht="15" customHeight="1">
      <c r="A22" s="8">
        <f t="shared" si="1"/>
        <v>18</v>
      </c>
      <c r="B22" s="7" t="s">
        <v>19</v>
      </c>
      <c r="C22" s="8" t="s">
        <v>40</v>
      </c>
      <c r="D22" s="9" t="s">
        <v>68</v>
      </c>
      <c r="E22" s="10">
        <v>28</v>
      </c>
      <c r="F22" s="10">
        <v>4.2</v>
      </c>
      <c r="G22" s="8">
        <v>1</v>
      </c>
      <c r="H22" s="8">
        <v>3</v>
      </c>
      <c r="I22" s="20">
        <f t="shared" si="0"/>
        <v>117.60000000000001</v>
      </c>
      <c r="J22" s="23"/>
      <c r="K22" s="23"/>
    </row>
    <row r="23" spans="1:11" ht="15" customHeight="1">
      <c r="A23" s="8">
        <f t="shared" si="1"/>
        <v>19</v>
      </c>
      <c r="B23" s="7" t="s">
        <v>14</v>
      </c>
      <c r="C23" s="8" t="s">
        <v>36</v>
      </c>
      <c r="D23" s="9" t="s">
        <v>69</v>
      </c>
      <c r="E23" s="10">
        <v>13.54</v>
      </c>
      <c r="F23" s="10">
        <v>86.14</v>
      </c>
      <c r="G23" s="8">
        <v>4</v>
      </c>
      <c r="H23" s="8" t="s">
        <v>70</v>
      </c>
      <c r="I23" s="20">
        <f t="shared" si="0"/>
        <v>1166.3355999999999</v>
      </c>
      <c r="J23" s="23"/>
      <c r="K23" s="23"/>
    </row>
    <row r="24" spans="1:11" ht="15" customHeight="1">
      <c r="A24" s="8">
        <f t="shared" si="1"/>
        <v>20</v>
      </c>
      <c r="B24" s="7" t="s">
        <v>15</v>
      </c>
      <c r="C24" s="8" t="s">
        <v>37</v>
      </c>
      <c r="D24" s="9" t="s">
        <v>71</v>
      </c>
      <c r="E24" s="10">
        <v>3.5</v>
      </c>
      <c r="F24" s="10">
        <v>61.5</v>
      </c>
      <c r="G24" s="8">
        <v>2</v>
      </c>
      <c r="H24" s="8" t="s">
        <v>72</v>
      </c>
      <c r="I24" s="20">
        <f t="shared" si="0"/>
        <v>215.25</v>
      </c>
      <c r="J24" s="23"/>
      <c r="K24" s="23"/>
    </row>
    <row r="25" spans="1:11" ht="15" customHeight="1">
      <c r="A25" s="8">
        <f t="shared" si="1"/>
        <v>21</v>
      </c>
      <c r="B25" s="7" t="s">
        <v>17</v>
      </c>
      <c r="C25" s="8" t="s">
        <v>40</v>
      </c>
      <c r="D25" s="9" t="s">
        <v>73</v>
      </c>
      <c r="E25" s="10">
        <v>62.13</v>
      </c>
      <c r="F25" s="10">
        <v>6.2</v>
      </c>
      <c r="G25" s="8">
        <v>1</v>
      </c>
      <c r="H25" s="8">
        <v>5.3</v>
      </c>
      <c r="I25" s="20">
        <f t="shared" si="0"/>
        <v>385.20600000000002</v>
      </c>
      <c r="J25" s="23"/>
      <c r="K25" s="23"/>
    </row>
    <row r="26" spans="1:11" ht="15" customHeight="1">
      <c r="A26" s="8">
        <f t="shared" si="1"/>
        <v>22</v>
      </c>
      <c r="B26" s="7" t="s">
        <v>16</v>
      </c>
      <c r="C26" s="8" t="s">
        <v>36</v>
      </c>
      <c r="D26" s="9" t="s">
        <v>74</v>
      </c>
      <c r="E26" s="10">
        <v>11.29</v>
      </c>
      <c r="F26" s="10">
        <v>51</v>
      </c>
      <c r="G26" s="8">
        <v>2</v>
      </c>
      <c r="H26" s="8" t="s">
        <v>42</v>
      </c>
      <c r="I26" s="20">
        <f t="shared" si="0"/>
        <v>575.79</v>
      </c>
      <c r="J26" s="23"/>
      <c r="K26" s="23"/>
    </row>
    <row r="27" spans="1:11" ht="15" customHeight="1">
      <c r="A27" s="8">
        <f t="shared" si="1"/>
        <v>23</v>
      </c>
      <c r="B27" s="7" t="s">
        <v>28</v>
      </c>
      <c r="C27" s="8" t="s">
        <v>40</v>
      </c>
      <c r="D27" s="9" t="s">
        <v>75</v>
      </c>
      <c r="E27" s="10">
        <v>34.36</v>
      </c>
      <c r="F27" s="10">
        <v>9.8000000000000007</v>
      </c>
      <c r="G27" s="8">
        <v>1</v>
      </c>
      <c r="H27" s="8">
        <v>8.3000000000000007</v>
      </c>
      <c r="I27" s="20">
        <f t="shared" si="0"/>
        <v>336.72800000000001</v>
      </c>
      <c r="J27" s="23"/>
      <c r="K27" s="23"/>
    </row>
    <row r="28" spans="1:11" ht="15" customHeight="1">
      <c r="A28" s="8">
        <f t="shared" si="1"/>
        <v>24</v>
      </c>
      <c r="B28" s="7" t="s">
        <v>29</v>
      </c>
      <c r="C28" s="8" t="s">
        <v>40</v>
      </c>
      <c r="D28" s="11" t="s">
        <v>76</v>
      </c>
      <c r="E28" s="10">
        <v>10.37</v>
      </c>
      <c r="F28" s="10">
        <v>9.8000000000000007</v>
      </c>
      <c r="G28" s="8">
        <v>1</v>
      </c>
      <c r="H28" s="8">
        <v>8.3000000000000007</v>
      </c>
      <c r="I28" s="20">
        <f t="shared" si="0"/>
        <v>101.626</v>
      </c>
      <c r="J28" s="23"/>
      <c r="K28" s="23"/>
    </row>
    <row r="29" spans="1:11" ht="15" customHeight="1">
      <c r="A29" s="8">
        <f t="shared" si="1"/>
        <v>25</v>
      </c>
      <c r="B29" s="7" t="s">
        <v>20</v>
      </c>
      <c r="C29" s="8" t="s">
        <v>36</v>
      </c>
      <c r="D29" s="9" t="s">
        <v>77</v>
      </c>
      <c r="E29" s="10">
        <v>28.38</v>
      </c>
      <c r="F29" s="10">
        <v>53</v>
      </c>
      <c r="G29" s="8">
        <v>2</v>
      </c>
      <c r="H29" s="8" t="s">
        <v>79</v>
      </c>
      <c r="I29" s="20">
        <f t="shared" si="0"/>
        <v>1504.1399999999999</v>
      </c>
      <c r="J29" s="23"/>
      <c r="K29" s="23"/>
    </row>
    <row r="30" spans="1:11" ht="15" customHeight="1">
      <c r="A30" s="8">
        <f t="shared" si="1"/>
        <v>26</v>
      </c>
      <c r="B30" s="7" t="s">
        <v>27</v>
      </c>
      <c r="C30" s="8" t="s">
        <v>38</v>
      </c>
      <c r="D30" s="9" t="s">
        <v>78</v>
      </c>
      <c r="E30" s="10">
        <v>35.65</v>
      </c>
      <c r="F30" s="10">
        <v>18.5</v>
      </c>
      <c r="G30" s="8">
        <v>1</v>
      </c>
      <c r="H30" s="8">
        <v>17.5</v>
      </c>
      <c r="I30" s="20">
        <f t="shared" si="0"/>
        <v>659.52499999999998</v>
      </c>
      <c r="J30" s="23"/>
      <c r="K30" s="23"/>
    </row>
    <row r="31" spans="1:11">
      <c r="A31" s="8">
        <f t="shared" si="1"/>
        <v>27</v>
      </c>
      <c r="B31" s="12" t="s">
        <v>26</v>
      </c>
      <c r="C31" s="13" t="s">
        <v>38</v>
      </c>
      <c r="D31" s="13" t="s">
        <v>80</v>
      </c>
      <c r="E31" s="14">
        <v>12.79</v>
      </c>
      <c r="F31" s="14">
        <v>18.5</v>
      </c>
      <c r="G31" s="13">
        <v>1</v>
      </c>
      <c r="H31" s="13">
        <v>17.5</v>
      </c>
      <c r="I31" s="20">
        <f t="shared" si="0"/>
        <v>236.61499999999998</v>
      </c>
      <c r="J31" s="23"/>
      <c r="K31" s="23"/>
    </row>
    <row r="32" spans="1:11">
      <c r="A32" s="8">
        <f t="shared" si="1"/>
        <v>28</v>
      </c>
      <c r="B32" s="16" t="s">
        <v>30</v>
      </c>
      <c r="C32" s="8" t="s">
        <v>36</v>
      </c>
      <c r="D32" s="8" t="s">
        <v>81</v>
      </c>
      <c r="E32" s="10">
        <v>27.2</v>
      </c>
      <c r="F32" s="10">
        <v>33</v>
      </c>
      <c r="G32" s="8">
        <v>1</v>
      </c>
      <c r="H32" s="8">
        <v>32</v>
      </c>
      <c r="I32" s="20">
        <f t="shared" si="0"/>
        <v>897.6</v>
      </c>
      <c r="J32" s="23"/>
      <c r="K32" s="23"/>
    </row>
    <row r="33" spans="1:11">
      <c r="A33" s="8">
        <f t="shared" si="1"/>
        <v>29</v>
      </c>
      <c r="B33" s="17" t="s">
        <v>82</v>
      </c>
      <c r="C33" s="15" t="s">
        <v>37</v>
      </c>
      <c r="D33" s="8" t="s">
        <v>84</v>
      </c>
      <c r="E33" s="10">
        <v>3.5</v>
      </c>
      <c r="F33" s="10">
        <v>71</v>
      </c>
      <c r="G33" s="8">
        <v>3</v>
      </c>
      <c r="H33" s="8" t="s">
        <v>85</v>
      </c>
      <c r="I33" s="20">
        <f t="shared" si="0"/>
        <v>248.5</v>
      </c>
      <c r="J33" s="23"/>
      <c r="K33" s="23"/>
    </row>
    <row r="34" spans="1:11">
      <c r="A34" s="8">
        <f t="shared" si="1"/>
        <v>30</v>
      </c>
      <c r="B34" s="17" t="s">
        <v>83</v>
      </c>
      <c r="C34" s="15" t="s">
        <v>37</v>
      </c>
      <c r="D34" s="8" t="s">
        <v>86</v>
      </c>
      <c r="E34" s="10">
        <v>7.03</v>
      </c>
      <c r="F34" s="10">
        <v>62.8</v>
      </c>
      <c r="G34" s="8">
        <v>2</v>
      </c>
      <c r="H34" s="8" t="s">
        <v>87</v>
      </c>
      <c r="I34" s="20">
        <f t="shared" si="0"/>
        <v>441.48399999999998</v>
      </c>
      <c r="J34" s="23"/>
      <c r="K34" s="23"/>
    </row>
    <row r="35" spans="1:11">
      <c r="A35" s="8">
        <f t="shared" si="1"/>
        <v>31</v>
      </c>
      <c r="B35" s="17" t="s">
        <v>31</v>
      </c>
      <c r="C35" s="15" t="s">
        <v>36</v>
      </c>
      <c r="D35" s="8" t="s">
        <v>88</v>
      </c>
      <c r="E35" s="10">
        <v>12.54</v>
      </c>
      <c r="F35" s="10">
        <v>73.040000000000006</v>
      </c>
      <c r="G35" s="8">
        <v>4</v>
      </c>
      <c r="H35" s="8" t="s">
        <v>90</v>
      </c>
      <c r="I35" s="20">
        <f t="shared" si="0"/>
        <v>915.92160000000001</v>
      </c>
      <c r="J35" s="23"/>
      <c r="K35" s="23"/>
    </row>
    <row r="36" spans="1:11">
      <c r="A36" s="5"/>
      <c r="B36" s="4"/>
      <c r="C36" s="4"/>
      <c r="D36" s="4"/>
      <c r="E36" s="4"/>
      <c r="F36" s="4"/>
      <c r="G36" s="4"/>
      <c r="H36" s="4"/>
      <c r="I36" s="4"/>
    </row>
    <row r="37" spans="1:11">
      <c r="A37" s="5"/>
      <c r="B37" s="4"/>
      <c r="C37" s="4"/>
      <c r="D37" s="4"/>
      <c r="E37" s="4"/>
      <c r="F37" s="4"/>
      <c r="G37" s="4"/>
      <c r="H37" s="4"/>
      <c r="I37" s="4"/>
    </row>
    <row r="38" spans="1:11">
      <c r="A38" s="6"/>
      <c r="B38" s="4"/>
      <c r="C38" s="4"/>
      <c r="D38" s="4"/>
      <c r="E38" s="4"/>
      <c r="F38" s="4"/>
      <c r="G38" s="4"/>
      <c r="H38" s="4"/>
      <c r="I38" s="4"/>
    </row>
    <row r="39" spans="1:11">
      <c r="D39" s="4"/>
      <c r="E39" s="4"/>
      <c r="F39" s="4"/>
      <c r="G39" s="4"/>
      <c r="H39" s="4"/>
      <c r="I39" s="4"/>
    </row>
    <row r="40" spans="1:11">
      <c r="A40" s="6"/>
      <c r="B40" s="4"/>
      <c r="C40" s="4"/>
      <c r="D40" s="4"/>
      <c r="E40" s="4"/>
      <c r="F40" s="4"/>
      <c r="G40" s="4"/>
      <c r="H40" s="4"/>
      <c r="I40" s="4"/>
    </row>
    <row r="41" spans="1:11">
      <c r="A41" s="6"/>
      <c r="B41" s="4"/>
      <c r="C41" s="4"/>
      <c r="D41" s="4"/>
      <c r="E41" s="4"/>
      <c r="F41" s="4"/>
      <c r="G41" s="4"/>
      <c r="H41" s="4"/>
      <c r="I41" s="4"/>
    </row>
    <row r="42" spans="1:11">
      <c r="A42" s="6"/>
      <c r="B42" s="4"/>
      <c r="C42" s="4"/>
      <c r="D42" s="4"/>
      <c r="E42" s="4"/>
      <c r="F42" s="4"/>
      <c r="G42" s="4"/>
      <c r="H42" s="4"/>
      <c r="I42" s="4"/>
    </row>
    <row r="43" spans="1:11">
      <c r="A43" s="6"/>
      <c r="B43" s="4"/>
      <c r="C43" s="4"/>
      <c r="D43" s="4"/>
      <c r="E43" s="4"/>
      <c r="F43" s="4"/>
      <c r="G43" s="4"/>
      <c r="H43" s="4"/>
      <c r="I43" s="4"/>
    </row>
    <row r="44" spans="1:11">
      <c r="A44" s="6"/>
      <c r="B44" s="4"/>
      <c r="C44" s="4"/>
      <c r="D44" s="4"/>
      <c r="E44" s="4"/>
      <c r="F44" s="4"/>
      <c r="G44" s="4"/>
      <c r="H44" s="4"/>
      <c r="I44" s="4"/>
    </row>
  </sheetData>
  <mergeCells count="1">
    <mergeCell ref="A2:H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Bakuła Małgorzata</cp:lastModifiedBy>
  <cp:lastPrinted>2016-02-10T12:01:28Z</cp:lastPrinted>
  <dcterms:created xsi:type="dcterms:W3CDTF">2010-11-28T17:37:00Z</dcterms:created>
  <dcterms:modified xsi:type="dcterms:W3CDTF">2016-07-13T12:47:21Z</dcterms:modified>
</cp:coreProperties>
</file>