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Łukasz\Usługi i Dostawy\2020\Konserwacja instalacji elektrycznych\"/>
    </mc:Choice>
  </mc:AlternateContent>
  <bookViews>
    <workbookView xWindow="0" yWindow="0" windowWidth="20730" windowHeight="11760"/>
  </bookViews>
  <sheets>
    <sheet name="K. ofertowy" sheetId="10" r:id="rId1"/>
  </sheets>
  <definedNames>
    <definedName name="_xlnm.Print_Area" localSheetId="0">'K. ofertowy'!$A$1:$F$17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0" l="1"/>
  <c r="F11" i="10" l="1"/>
  <c r="F10" i="10"/>
  <c r="F9" i="10"/>
  <c r="F8" i="10"/>
  <c r="F7" i="10"/>
  <c r="F6" i="10"/>
  <c r="F5" i="10"/>
  <c r="F4" i="10"/>
  <c r="F15" i="10" l="1"/>
  <c r="F16" i="10" s="1"/>
</calcChain>
</file>

<file path=xl/sharedStrings.xml><?xml version="1.0" encoding="utf-8"?>
<sst xmlns="http://schemas.openxmlformats.org/spreadsheetml/2006/main" count="28" uniqueCount="24">
  <si>
    <t>Lp.</t>
  </si>
  <si>
    <t>Ilość</t>
  </si>
  <si>
    <t>Cena jednostkowa (netto)</t>
  </si>
  <si>
    <t>Wartość (netto)</t>
  </si>
  <si>
    <t>Razem netto:</t>
  </si>
  <si>
    <t>Wyszczególnienie</t>
  </si>
  <si>
    <t>VAT 23%</t>
  </si>
  <si>
    <t>Jednostka miary</t>
  </si>
  <si>
    <t>Konserwacja instalacji elektrycznej</t>
  </si>
  <si>
    <t>Przewidywana wartość materiałów użytych do konserwacji i napraw awaryjnych (limit)</t>
  </si>
  <si>
    <t>miesiąc</t>
  </si>
  <si>
    <t>rbh</t>
  </si>
  <si>
    <t>sztuka</t>
  </si>
  <si>
    <t>Dodatkowa konserwacja instalacji elektrycznej OW Pszczew</t>
  </si>
  <si>
    <t>Dodatkowa konserwacja instalacji elektrycznej OW Pobierowo</t>
  </si>
  <si>
    <t>Dodatkowa konserwacja instalacji elektrycznej OW Łagów</t>
  </si>
  <si>
    <t>kpl</t>
  </si>
  <si>
    <t>Naprawy, dostosowanie instalacji / usuwanie awarii</t>
  </si>
  <si>
    <t>Okresowe przeglądy elektryczne – 5 letnie - OW Pszczew - w 2021r.</t>
  </si>
  <si>
    <t xml:space="preserve">Przegląd prawidłowości działania Głównego Wyłącznika przeciwpożarowego oraz prawidłowości działania oświetlenia ewakuacyjnego w budynku Oddziału GDDKiA 
w Zielonej Górze ul. Bohaterów Westerplatte 31 </t>
  </si>
  <si>
    <t>Przegląd prawidłowości działania Głównego Wyłącznika przeciwpożarowego oraz prawidłowości działania oświetlenia ewakuacyjnego w budynku Laboratorium Drogowego w Zielonej Górze przy ul. Racula – Wierzbowa 6</t>
  </si>
  <si>
    <t>Stała konserwacja i naprawy w zakresie instalacji elektrycznej</t>
  </si>
  <si>
    <t>Kosztorys ofertowy</t>
  </si>
  <si>
    <t>Razem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</si>
</sst>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Fill="1" applyBorder="1"/>
    <xf numFmtId="164" fontId="4" fillId="0" borderId="1" xfId="0" applyNumberFormat="1" applyFont="1" applyBorder="1"/>
    <xf numFmtId="0" fontId="4" fillId="0" borderId="0" xfId="0" applyFont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topLeftCell="A4" zoomScaleNormal="100" zoomScaleSheetLayoutView="115" workbookViewId="0">
      <selection activeCell="D15" sqref="D15"/>
    </sheetView>
  </sheetViews>
  <sheetFormatPr defaultRowHeight="15" x14ac:dyDescent="0.25"/>
  <cols>
    <col min="1" max="1" width="9.28515625" bestFit="1" customWidth="1"/>
    <col min="2" max="2" width="46.5703125" customWidth="1"/>
    <col min="3" max="3" width="12.85546875" style="3" customWidth="1"/>
    <col min="4" max="4" width="11" customWidth="1"/>
    <col min="5" max="5" width="13.7109375" customWidth="1"/>
    <col min="6" max="6" width="16.7109375" customWidth="1"/>
  </cols>
  <sheetData>
    <row r="1" spans="1:6" ht="30.75" customHeight="1" x14ac:dyDescent="0.25">
      <c r="A1" s="20" t="s">
        <v>22</v>
      </c>
      <c r="B1" s="20"/>
      <c r="C1" s="6"/>
      <c r="D1" s="7"/>
      <c r="E1" s="7"/>
      <c r="F1" s="7"/>
    </row>
    <row r="2" spans="1:6" ht="26.25" customHeight="1" x14ac:dyDescent="0.25">
      <c r="A2" s="21" t="s">
        <v>21</v>
      </c>
      <c r="B2" s="21"/>
      <c r="C2" s="21"/>
      <c r="D2" s="21"/>
      <c r="E2" s="21"/>
      <c r="F2" s="21"/>
    </row>
    <row r="3" spans="1:6" ht="49.5" customHeight="1" x14ac:dyDescent="0.25">
      <c r="A3" s="8" t="s">
        <v>0</v>
      </c>
      <c r="B3" s="9" t="s">
        <v>5</v>
      </c>
      <c r="C3" s="10" t="s">
        <v>7</v>
      </c>
      <c r="D3" s="9" t="s">
        <v>1</v>
      </c>
      <c r="E3" s="11" t="s">
        <v>2</v>
      </c>
      <c r="F3" s="11" t="s">
        <v>3</v>
      </c>
    </row>
    <row r="4" spans="1:6" ht="28.5" customHeight="1" x14ac:dyDescent="0.25">
      <c r="A4" s="8">
        <v>1</v>
      </c>
      <c r="B4" s="9" t="s">
        <v>8</v>
      </c>
      <c r="C4" s="8" t="s">
        <v>10</v>
      </c>
      <c r="D4" s="9">
        <v>12</v>
      </c>
      <c r="E4" s="12"/>
      <c r="F4" s="13">
        <f t="shared" ref="F4:F10" si="0">D4*E4</f>
        <v>0</v>
      </c>
    </row>
    <row r="5" spans="1:6" ht="33" customHeight="1" x14ac:dyDescent="0.25">
      <c r="A5" s="8">
        <v>2</v>
      </c>
      <c r="B5" s="11" t="s">
        <v>14</v>
      </c>
      <c r="C5" s="8" t="s">
        <v>12</v>
      </c>
      <c r="D5" s="9">
        <v>8</v>
      </c>
      <c r="E5" s="12"/>
      <c r="F5" s="13">
        <f t="shared" si="0"/>
        <v>0</v>
      </c>
    </row>
    <row r="6" spans="1:6" ht="33" customHeight="1" x14ac:dyDescent="0.25">
      <c r="A6" s="8">
        <v>3</v>
      </c>
      <c r="B6" s="11" t="s">
        <v>13</v>
      </c>
      <c r="C6" s="8" t="s">
        <v>12</v>
      </c>
      <c r="D6" s="9">
        <v>10</v>
      </c>
      <c r="E6" s="12"/>
      <c r="F6" s="13">
        <f t="shared" si="0"/>
        <v>0</v>
      </c>
    </row>
    <row r="7" spans="1:6" ht="28.5" customHeight="1" x14ac:dyDescent="0.25">
      <c r="A7" s="8">
        <v>4</v>
      </c>
      <c r="B7" s="11" t="s">
        <v>15</v>
      </c>
      <c r="C7" s="8" t="s">
        <v>12</v>
      </c>
      <c r="D7" s="9">
        <v>8</v>
      </c>
      <c r="E7" s="12"/>
      <c r="F7" s="13">
        <f t="shared" si="0"/>
        <v>0</v>
      </c>
    </row>
    <row r="8" spans="1:6" ht="28.5" customHeight="1" x14ac:dyDescent="0.25">
      <c r="A8" s="8">
        <v>5</v>
      </c>
      <c r="B8" s="11" t="s">
        <v>17</v>
      </c>
      <c r="C8" s="8" t="s">
        <v>11</v>
      </c>
      <c r="D8" s="9">
        <v>120</v>
      </c>
      <c r="E8" s="13"/>
      <c r="F8" s="13">
        <f t="shared" si="0"/>
        <v>0</v>
      </c>
    </row>
    <row r="9" spans="1:6" ht="63" customHeight="1" x14ac:dyDescent="0.25">
      <c r="A9" s="8">
        <v>6</v>
      </c>
      <c r="B9" s="11" t="s">
        <v>19</v>
      </c>
      <c r="C9" s="8" t="s">
        <v>16</v>
      </c>
      <c r="D9" s="9">
        <v>1</v>
      </c>
      <c r="E9" s="13"/>
      <c r="F9" s="13">
        <f t="shared" si="0"/>
        <v>0</v>
      </c>
    </row>
    <row r="10" spans="1:6" ht="75.75" customHeight="1" x14ac:dyDescent="0.25">
      <c r="A10" s="8">
        <v>7</v>
      </c>
      <c r="B10" s="11" t="s">
        <v>20</v>
      </c>
      <c r="C10" s="8" t="s">
        <v>16</v>
      </c>
      <c r="D10" s="9">
        <v>1</v>
      </c>
      <c r="E10" s="13"/>
      <c r="F10" s="13">
        <f t="shared" si="0"/>
        <v>0</v>
      </c>
    </row>
    <row r="11" spans="1:6" ht="28.5" customHeight="1" x14ac:dyDescent="0.25">
      <c r="A11" s="8">
        <v>8</v>
      </c>
      <c r="B11" s="11" t="s">
        <v>18</v>
      </c>
      <c r="C11" s="8" t="s">
        <v>16</v>
      </c>
      <c r="D11" s="9">
        <v>1</v>
      </c>
      <c r="E11" s="13"/>
      <c r="F11" s="13">
        <f>D11*E11</f>
        <v>0</v>
      </c>
    </row>
    <row r="12" spans="1:6" ht="40.5" customHeight="1" x14ac:dyDescent="0.25">
      <c r="A12" s="8">
        <v>9</v>
      </c>
      <c r="B12" s="11" t="s">
        <v>9</v>
      </c>
      <c r="C12" s="17"/>
      <c r="D12" s="18"/>
      <c r="E12" s="19"/>
      <c r="F12" s="13">
        <v>12000</v>
      </c>
    </row>
    <row r="13" spans="1:6" ht="28.5" customHeight="1" x14ac:dyDescent="0.25">
      <c r="A13" s="7"/>
      <c r="B13" s="7"/>
      <c r="C13" s="14"/>
      <c r="D13" s="7"/>
      <c r="E13" s="15" t="s">
        <v>4</v>
      </c>
      <c r="F13" s="16">
        <f>SUM(F4:F12)</f>
        <v>12000</v>
      </c>
    </row>
    <row r="14" spans="1:6" ht="19.5" customHeight="1" x14ac:dyDescent="0.25">
      <c r="E14" s="1"/>
      <c r="F14" s="2"/>
    </row>
    <row r="15" spans="1:6" ht="28.5" customHeight="1" x14ac:dyDescent="0.25">
      <c r="E15" s="5" t="s">
        <v>6</v>
      </c>
      <c r="F15" s="4">
        <f>F13*0.23</f>
        <v>2760</v>
      </c>
    </row>
    <row r="16" spans="1:6" ht="28.5" customHeight="1" x14ac:dyDescent="0.25">
      <c r="E16" s="5" t="s">
        <v>23</v>
      </c>
      <c r="F16" s="4">
        <f>F13+F15</f>
        <v>14760</v>
      </c>
    </row>
  </sheetData>
  <mergeCells count="3">
    <mergeCell ref="C12:E12"/>
    <mergeCell ref="A1:B1"/>
    <mergeCell ref="A2:F2"/>
  </mergeCells>
  <pageMargins left="0.70866141732283472" right="0.70866141732283472" top="0.74803149606299213" bottom="0.74803149606299213" header="0.31496062992125984" footer="0.31496062992125984"/>
  <pageSetup paperSize="9" scale="79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K. ofertowy</vt:lpstr>
      <vt:lpstr>'K. ofertowy'!Obszar_wydruku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Cidyło Łukasz</dc:creator>
  <cp:lastModifiedBy>Cidyło Łukasz</cp:lastModifiedBy>
  <cp:lastPrinted>2018-02-13T09:28:02Z</cp:lastPrinted>
  <dcterms:created xsi:type="dcterms:W3CDTF">2015-03-04T11:57:15Z</dcterms:created>
  <dcterms:modified xsi:type="dcterms:W3CDTF">2020-11-06T08:56:31Z</dcterms:modified>
</cp:coreProperties>
</file>