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Manaj\Desktop\Przetargi\2020\Remont dachu trzebiel\Przetarg w wariancie blachodachówka\"/>
    </mc:Choice>
  </mc:AlternateContent>
  <bookViews>
    <workbookView xWindow="0" yWindow="0" windowWidth="25200" windowHeight="11850"/>
  </bookViews>
  <sheets>
    <sheet name="Arkusz" sheetId="1" r:id="rId1"/>
  </sheets>
  <definedNames>
    <definedName name="_xlnm.Print_Area" localSheetId="0">Arkusz!$A$1:$F$26</definedName>
  </definedNames>
  <calcPr calcId="162913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4" i="1"/>
  <c r="F24" i="1" l="1"/>
  <c r="F26" i="1" s="1"/>
  <c r="F25" i="1" l="1"/>
</calcChain>
</file>

<file path=xl/sharedStrings.xml><?xml version="1.0" encoding="utf-8"?>
<sst xmlns="http://schemas.openxmlformats.org/spreadsheetml/2006/main" count="49" uniqueCount="33">
  <si>
    <t>j.m.</t>
  </si>
  <si>
    <t>Ilość</t>
  </si>
  <si>
    <t>Rozebranie rynny z blachy nadającej się do użytku</t>
  </si>
  <si>
    <t>m</t>
  </si>
  <si>
    <t>Rozebranie rury spustowej z blachy nadającej się do użytku</t>
  </si>
  <si>
    <t>Rozebranie obróbek murów ogniowych, okapów, kołnierzy, gzymsów itp. z blachy nie nadającej się do użytku</t>
  </si>
  <si>
    <t>m2</t>
  </si>
  <si>
    <t>Demontaż wsporników odstępowych instalacji odgromowej na dachu stromym na blasze</t>
  </si>
  <si>
    <t>szt.</t>
  </si>
  <si>
    <t>Lekka metalowa obudowa dachów o nachyleniu powyżej 10 % z blachy trapezowej bez ocieplenia - demontaż</t>
  </si>
  <si>
    <t>Czyszczenie przez szczotkowanie mechaniczne do drugiego stopnia czystości konstrukcji szkieletowych (stan wyjściowy powierzchni B),  robota z drabin lub rusztowań przestawnych</t>
  </si>
  <si>
    <t>Malowanie pędzlem farbami do gruntowania chlorokauczukowymi konstrukcji szkieletowych  - robota z drabin lub rusztowań przestawnych</t>
  </si>
  <si>
    <t>Malowanie pędzlem emaliami chlorokauczukowymi konstrukcji szkieletowych  - robota z drabin lub rusztowań przestawnych</t>
  </si>
  <si>
    <t>Demontaż i ponowny montaż instalacji elektrycznej i innych instalacji oraz wszelkich elementów które wymagają przełożenia w związku z przyjęta technologią robót.</t>
  </si>
  <si>
    <t>kpl</t>
  </si>
  <si>
    <t>Montaż wsporników naciągowych z jedną złączką przelotową naprężającą na konstrukcji na śruby</t>
  </si>
  <si>
    <t>Lekka obudowa dachu stromego o nachyleniu powyżej 10% z blachodachówki</t>
  </si>
  <si>
    <t>Montaż rynien dachowych o śr. 150 mm - rynny z demontażu</t>
  </si>
  <si>
    <t>Obróbki blacharskie z blachy stalowej powlekanej gr 0,55mm przy szerokości w rozwinięciu ponad 25 cm</t>
  </si>
  <si>
    <t>Obróbki blacharskie z blachy stalowej powlekanej gr 0,55mm przy szerokości w rozwinięciu do 25 cm</t>
  </si>
  <si>
    <t>Ołacenie połaci dachowych łatami z tarcicy nasyconej</t>
  </si>
  <si>
    <t>Demontaż przewodów uziemiających i odgromowych z płaskownika lub pręta mocowanych na dachu</t>
  </si>
  <si>
    <t>Montaż zwodów poziomych naprężanych z pręta o śr.do 10 mm na uprzednio zainstalowanych wspornikach na dachu</t>
  </si>
  <si>
    <t>Vat</t>
  </si>
  <si>
    <t>Montaż kontrłat na dachu z tarcicy nasyconej</t>
  </si>
  <si>
    <t>Mocowanie membrany dachowej na dachu</t>
  </si>
  <si>
    <t>Opis prac</t>
  </si>
  <si>
    <t>Wartość netto</t>
  </si>
  <si>
    <t>Wartość łącznie netto</t>
  </si>
  <si>
    <t>Wartość łącznie brutto</t>
  </si>
  <si>
    <t>Cena jedn. netto</t>
  </si>
  <si>
    <t xml:space="preserve">Montaż rur spustowych o śr. 100 mm </t>
  </si>
  <si>
    <t>Załącznik nr 3 - 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</si>
</sst>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"/>
    <numFmt numFmtId="165" formatCode="#,##0.000"/>
  </numFmts>
  <fonts count="7" x14ac:knownFonts="1">
    <font>
      <sz val="11"/>
      <color theme="1"/>
      <name val="Calibri"/>
      <family val="2"/>
      <scheme val="minor"/>
    </font>
    <font>
      <sz val="9"/>
      <color rgb="FF000000"/>
      <name val="Microsoft Sans Serif"/>
    </font>
    <font>
      <b/>
      <sz val="11"/>
      <color theme="1"/>
      <name val="Calibri"/>
      <family val="2"/>
      <charset val="238"/>
      <scheme val="minor"/>
    </font>
    <font>
      <b/>
      <sz val="9"/>
      <color rgb="FF000000"/>
      <name val="Microsoft Sans Serif"/>
      <family val="2"/>
      <charset val="238"/>
    </font>
    <font>
      <b/>
      <sz val="12"/>
      <color rgb="FF000000"/>
      <name val="Microsoft Sans Serif"/>
      <family val="2"/>
      <charset val="238"/>
    </font>
    <font>
      <sz val="9"/>
      <color rgb="FF000000"/>
      <name val="Microsoft Sans Serif"/>
      <family val="2"/>
      <charset val="238"/>
    </font>
    <font>
      <b/>
      <sz val="11"/>
      <color rgb="FF000000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65" fontId="0" fillId="0" borderId="0" xfId="0" applyNumberFormat="1"/>
    <xf numFmtId="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4" fillId="0" borderId="0" xfId="0" applyNumberFormat="1" applyFont="1" applyAlignment="1">
      <alignment horizontal="center" vertical="center" wrapText="1" readingOrder="1"/>
    </xf>
    <xf numFmtId="0" fontId="6" fillId="0" borderId="0" xfId="0" applyNumberFormat="1" applyFont="1" applyAlignment="1">
      <alignment horizontal="center" vertical="center" wrapText="1" readingOrder="1"/>
    </xf>
    <xf numFmtId="0" fontId="3" fillId="0" borderId="1" xfId="0" applyNumberFormat="1" applyFont="1" applyBorder="1" applyAlignment="1">
      <alignment horizontal="center" vertical="center" wrapText="1" readingOrder="1"/>
    </xf>
    <xf numFmtId="164" fontId="1" fillId="0" borderId="1" xfId="0" applyNumberFormat="1" applyFont="1" applyBorder="1" applyAlignment="1">
      <alignment horizontal="center" vertical="top" wrapText="1" readingOrder="1"/>
    </xf>
    <xf numFmtId="49" fontId="1" fillId="0" borderId="1" xfId="0" applyNumberFormat="1" applyFont="1" applyBorder="1" applyAlignment="1">
      <alignment horizontal="left" vertical="top" wrapText="1" readingOrder="1"/>
    </xf>
    <xf numFmtId="49" fontId="1" fillId="0" borderId="1" xfId="0" applyNumberFormat="1" applyFont="1" applyBorder="1" applyAlignment="1">
      <alignment horizontal="center" vertical="top" wrapText="1" readingOrder="1"/>
    </xf>
    <xf numFmtId="2" fontId="1" fillId="0" borderId="1" xfId="0" applyNumberFormat="1" applyFont="1" applyBorder="1" applyAlignment="1">
      <alignment horizontal="center" vertical="center" wrapText="1" readingOrder="1"/>
    </xf>
    <xf numFmtId="4" fontId="1" fillId="0" borderId="1" xfId="0" applyNumberFormat="1" applyFont="1" applyBorder="1" applyAlignment="1">
      <alignment horizontal="center" vertical="center" wrapText="1" readingOrder="1"/>
    </xf>
    <xf numFmtId="4" fontId="5" fillId="0" borderId="1" xfId="0" applyNumberFormat="1" applyFont="1" applyBorder="1" applyAlignment="1">
      <alignment horizontal="center" vertical="center" wrapText="1" readingOrder="1"/>
    </xf>
    <xf numFmtId="2" fontId="5" fillId="0" borderId="1" xfId="0" applyNumberFormat="1" applyFont="1" applyBorder="1" applyAlignment="1">
      <alignment horizontal="center" vertical="center" wrapText="1" readingOrder="1"/>
    </xf>
    <xf numFmtId="49" fontId="5" fillId="0" borderId="1" xfId="0" applyNumberFormat="1" applyFont="1" applyBorder="1" applyAlignment="1">
      <alignment horizontal="left" vertical="top" wrapText="1" readingOrder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26"/>
  <sheetViews>
    <sheetView showGridLines="0" tabSelected="1" workbookViewId="0">
      <selection sqref="A1:F26"/>
    </sheetView>
  </sheetViews>
  <sheetFormatPr defaultRowHeight="15" x14ac:dyDescent="0.25"/>
  <cols>
    <col min="1" max="1" width="6.140625" customWidth="1"/>
    <col min="2" max="2" width="42" customWidth="1"/>
    <col min="3" max="3" width="4.28515625" customWidth="1"/>
    <col min="4" max="5" width="9.7109375" customWidth="1"/>
    <col min="6" max="6" width="11.42578125" customWidth="1"/>
  </cols>
  <sheetData>
    <row r="1" spans="1:6" ht="30.75" customHeight="1" x14ac:dyDescent="0.25">
      <c r="A1" s="5" t="s">
        <v>32</v>
      </c>
      <c r="B1" s="4"/>
      <c r="C1" s="4"/>
      <c r="D1" s="4"/>
      <c r="E1" s="4"/>
      <c r="F1" s="4"/>
    </row>
    <row r="2" spans="1:6" ht="0.75" customHeight="1" x14ac:dyDescent="0.25"/>
    <row r="3" spans="1:6" ht="42" customHeight="1" x14ac:dyDescent="0.25">
      <c r="A3" s="6"/>
      <c r="B3" s="6" t="s">
        <v>26</v>
      </c>
      <c r="C3" s="6" t="s">
        <v>0</v>
      </c>
      <c r="D3" s="6" t="s">
        <v>1</v>
      </c>
      <c r="E3" s="6" t="s">
        <v>30</v>
      </c>
      <c r="F3" s="6" t="s">
        <v>27</v>
      </c>
    </row>
    <row r="4" spans="1:6" ht="21.75" customHeight="1" x14ac:dyDescent="0.25">
      <c r="A4" s="7">
        <v>1</v>
      </c>
      <c r="B4" s="8" t="s">
        <v>2</v>
      </c>
      <c r="C4" s="9" t="s">
        <v>3</v>
      </c>
      <c r="D4" s="10">
        <v>82</v>
      </c>
      <c r="E4" s="11">
        <v>0</v>
      </c>
      <c r="F4" s="12">
        <f>D4*E4</f>
        <v>0</v>
      </c>
    </row>
    <row r="5" spans="1:6" ht="30" customHeight="1" x14ac:dyDescent="0.25">
      <c r="A5" s="7">
        <v>2</v>
      </c>
      <c r="B5" s="8" t="s">
        <v>4</v>
      </c>
      <c r="C5" s="9" t="s">
        <v>3</v>
      </c>
      <c r="D5" s="10">
        <v>6</v>
      </c>
      <c r="E5" s="11">
        <v>0</v>
      </c>
      <c r="F5" s="12">
        <f t="shared" ref="F5:F23" si="0">D5*E5</f>
        <v>0</v>
      </c>
    </row>
    <row r="6" spans="1:6" ht="45.75" customHeight="1" x14ac:dyDescent="0.25">
      <c r="A6" s="7">
        <v>3</v>
      </c>
      <c r="B6" s="8" t="s">
        <v>5</v>
      </c>
      <c r="C6" s="9" t="s">
        <v>6</v>
      </c>
      <c r="D6" s="10">
        <v>45.24</v>
      </c>
      <c r="E6" s="11">
        <v>0</v>
      </c>
      <c r="F6" s="12">
        <f t="shared" si="0"/>
        <v>0</v>
      </c>
    </row>
    <row r="7" spans="1:6" ht="45" customHeight="1" x14ac:dyDescent="0.25">
      <c r="A7" s="7">
        <v>4</v>
      </c>
      <c r="B7" s="8" t="s">
        <v>21</v>
      </c>
      <c r="C7" s="9" t="s">
        <v>3</v>
      </c>
      <c r="D7" s="10">
        <v>173.4</v>
      </c>
      <c r="E7" s="11">
        <v>0</v>
      </c>
      <c r="F7" s="12">
        <f t="shared" si="0"/>
        <v>0</v>
      </c>
    </row>
    <row r="8" spans="1:6" ht="31.5" customHeight="1" x14ac:dyDescent="0.25">
      <c r="A8" s="7">
        <v>5</v>
      </c>
      <c r="B8" s="8" t="s">
        <v>7</v>
      </c>
      <c r="C8" s="9" t="s">
        <v>8</v>
      </c>
      <c r="D8" s="10">
        <v>14</v>
      </c>
      <c r="E8" s="11">
        <v>0</v>
      </c>
      <c r="F8" s="12">
        <f t="shared" si="0"/>
        <v>0</v>
      </c>
    </row>
    <row r="9" spans="1:6" ht="45" customHeight="1" x14ac:dyDescent="0.25">
      <c r="A9" s="7">
        <v>6</v>
      </c>
      <c r="B9" s="8" t="s">
        <v>9</v>
      </c>
      <c r="C9" s="9" t="s">
        <v>6</v>
      </c>
      <c r="D9" s="10">
        <v>526.5</v>
      </c>
      <c r="E9" s="11">
        <v>0</v>
      </c>
      <c r="F9" s="12">
        <f t="shared" si="0"/>
        <v>0</v>
      </c>
    </row>
    <row r="10" spans="1:6" ht="57.75" customHeight="1" x14ac:dyDescent="0.25">
      <c r="A10" s="7">
        <v>7</v>
      </c>
      <c r="B10" s="8" t="s">
        <v>10</v>
      </c>
      <c r="C10" s="9" t="s">
        <v>6</v>
      </c>
      <c r="D10" s="13">
        <v>241.08</v>
      </c>
      <c r="E10" s="11">
        <v>0</v>
      </c>
      <c r="F10" s="12">
        <f t="shared" si="0"/>
        <v>0</v>
      </c>
    </row>
    <row r="11" spans="1:6" ht="45" customHeight="1" x14ac:dyDescent="0.25">
      <c r="A11" s="7">
        <v>8</v>
      </c>
      <c r="B11" s="8" t="s">
        <v>11</v>
      </c>
      <c r="C11" s="9" t="s">
        <v>6</v>
      </c>
      <c r="D11" s="13">
        <v>241.08</v>
      </c>
      <c r="E11" s="11">
        <v>0</v>
      </c>
      <c r="F11" s="12">
        <f t="shared" si="0"/>
        <v>0</v>
      </c>
    </row>
    <row r="12" spans="1:6" ht="50.25" customHeight="1" x14ac:dyDescent="0.25">
      <c r="A12" s="7">
        <v>9</v>
      </c>
      <c r="B12" s="8" t="s">
        <v>12</v>
      </c>
      <c r="C12" s="9" t="s">
        <v>6</v>
      </c>
      <c r="D12" s="13">
        <v>241.08</v>
      </c>
      <c r="E12" s="11">
        <v>0</v>
      </c>
      <c r="F12" s="12">
        <f t="shared" si="0"/>
        <v>0</v>
      </c>
    </row>
    <row r="13" spans="1:6" ht="42.75" customHeight="1" x14ac:dyDescent="0.25">
      <c r="A13" s="7">
        <v>10</v>
      </c>
      <c r="B13" s="8" t="s">
        <v>13</v>
      </c>
      <c r="C13" s="9" t="s">
        <v>14</v>
      </c>
      <c r="D13" s="10">
        <v>1</v>
      </c>
      <c r="E13" s="11">
        <v>0</v>
      </c>
      <c r="F13" s="12">
        <f t="shared" si="0"/>
        <v>0</v>
      </c>
    </row>
    <row r="14" spans="1:6" ht="28.5" customHeight="1" x14ac:dyDescent="0.25">
      <c r="A14" s="7">
        <v>11</v>
      </c>
      <c r="B14" s="8" t="s">
        <v>15</v>
      </c>
      <c r="C14" s="9" t="s">
        <v>8</v>
      </c>
      <c r="D14" s="10">
        <v>40</v>
      </c>
      <c r="E14" s="11">
        <v>0</v>
      </c>
      <c r="F14" s="12">
        <f t="shared" si="0"/>
        <v>0</v>
      </c>
    </row>
    <row r="15" spans="1:6" ht="39.75" customHeight="1" x14ac:dyDescent="0.25">
      <c r="A15" s="7">
        <v>12</v>
      </c>
      <c r="B15" s="14" t="s">
        <v>22</v>
      </c>
      <c r="C15" s="9" t="s">
        <v>3</v>
      </c>
      <c r="D15" s="13">
        <v>173.4</v>
      </c>
      <c r="E15" s="11">
        <v>0</v>
      </c>
      <c r="F15" s="12">
        <f t="shared" si="0"/>
        <v>0</v>
      </c>
    </row>
    <row r="16" spans="1:6" ht="31.5" customHeight="1" x14ac:dyDescent="0.25">
      <c r="A16" s="7">
        <v>13</v>
      </c>
      <c r="B16" s="8" t="s">
        <v>16</v>
      </c>
      <c r="C16" s="9" t="s">
        <v>6</v>
      </c>
      <c r="D16" s="13">
        <v>526.5</v>
      </c>
      <c r="E16" s="11">
        <v>0</v>
      </c>
      <c r="F16" s="12">
        <f t="shared" si="0"/>
        <v>0</v>
      </c>
    </row>
    <row r="17" spans="1:7" ht="31.5" customHeight="1" x14ac:dyDescent="0.25">
      <c r="A17" s="7">
        <v>14</v>
      </c>
      <c r="B17" s="8" t="s">
        <v>17</v>
      </c>
      <c r="C17" s="9" t="s">
        <v>3</v>
      </c>
      <c r="D17" s="13">
        <v>82</v>
      </c>
      <c r="E17" s="11">
        <v>0</v>
      </c>
      <c r="F17" s="12">
        <f t="shared" si="0"/>
        <v>0</v>
      </c>
    </row>
    <row r="18" spans="1:7" ht="30" customHeight="1" x14ac:dyDescent="0.25">
      <c r="A18" s="7">
        <v>15</v>
      </c>
      <c r="B18" s="14" t="s">
        <v>31</v>
      </c>
      <c r="C18" s="9" t="s">
        <v>3</v>
      </c>
      <c r="D18" s="13">
        <v>6</v>
      </c>
      <c r="E18" s="11">
        <v>0</v>
      </c>
      <c r="F18" s="12">
        <f t="shared" si="0"/>
        <v>0</v>
      </c>
    </row>
    <row r="19" spans="1:7" ht="37.5" customHeight="1" x14ac:dyDescent="0.25">
      <c r="A19" s="7">
        <v>16</v>
      </c>
      <c r="B19" s="8" t="s">
        <v>18</v>
      </c>
      <c r="C19" s="9" t="s">
        <v>6</v>
      </c>
      <c r="D19" s="13">
        <v>47.45</v>
      </c>
      <c r="E19" s="11">
        <v>0</v>
      </c>
      <c r="F19" s="12">
        <f t="shared" si="0"/>
        <v>0</v>
      </c>
    </row>
    <row r="20" spans="1:7" ht="32.25" customHeight="1" x14ac:dyDescent="0.25">
      <c r="A20" s="7">
        <v>17</v>
      </c>
      <c r="B20" s="8" t="s">
        <v>19</v>
      </c>
      <c r="C20" s="9" t="s">
        <v>6</v>
      </c>
      <c r="D20" s="13">
        <v>3.25</v>
      </c>
      <c r="E20" s="11">
        <v>0</v>
      </c>
      <c r="F20" s="12">
        <f t="shared" si="0"/>
        <v>0</v>
      </c>
    </row>
    <row r="21" spans="1:7" ht="21.75" customHeight="1" x14ac:dyDescent="0.25">
      <c r="A21" s="7">
        <v>18</v>
      </c>
      <c r="B21" s="14" t="s">
        <v>24</v>
      </c>
      <c r="C21" s="9" t="s">
        <v>6</v>
      </c>
      <c r="D21" s="13">
        <v>526.5</v>
      </c>
      <c r="E21" s="11">
        <v>0</v>
      </c>
      <c r="F21" s="12">
        <f t="shared" si="0"/>
        <v>0</v>
      </c>
    </row>
    <row r="22" spans="1:7" ht="33" customHeight="1" x14ac:dyDescent="0.25">
      <c r="A22" s="7">
        <v>19</v>
      </c>
      <c r="B22" s="14" t="s">
        <v>20</v>
      </c>
      <c r="C22" s="9" t="s">
        <v>6</v>
      </c>
      <c r="D22" s="13">
        <v>526.5</v>
      </c>
      <c r="E22" s="11">
        <v>0</v>
      </c>
      <c r="F22" s="12">
        <f t="shared" si="0"/>
        <v>0</v>
      </c>
    </row>
    <row r="23" spans="1:7" ht="27" customHeight="1" x14ac:dyDescent="0.25">
      <c r="A23" s="7">
        <v>20</v>
      </c>
      <c r="B23" s="14" t="s">
        <v>25</v>
      </c>
      <c r="C23" s="9" t="s">
        <v>6</v>
      </c>
      <c r="D23" s="13">
        <v>526.5</v>
      </c>
      <c r="E23" s="11">
        <v>0</v>
      </c>
      <c r="F23" s="12">
        <f t="shared" si="0"/>
        <v>0</v>
      </c>
    </row>
    <row r="24" spans="1:7" x14ac:dyDescent="0.25">
      <c r="A24" s="3" t="s">
        <v>28</v>
      </c>
      <c r="B24" s="3"/>
      <c r="C24" s="3"/>
      <c r="D24" s="3"/>
      <c r="E24" s="3"/>
      <c r="F24" s="2">
        <f>SUM(F4:F23)</f>
        <v>0</v>
      </c>
    </row>
    <row r="25" spans="1:7" x14ac:dyDescent="0.25">
      <c r="A25" s="3" t="s">
        <v>23</v>
      </c>
      <c r="B25" s="3"/>
      <c r="C25" s="3"/>
      <c r="D25" s="3"/>
      <c r="E25" s="3"/>
      <c r="F25" s="2">
        <f>F24*0.23</f>
        <v>0</v>
      </c>
    </row>
    <row r="26" spans="1:7" x14ac:dyDescent="0.25">
      <c r="A26" s="3" t="s">
        <v>29</v>
      </c>
      <c r="B26" s="3"/>
      <c r="C26" s="3"/>
      <c r="D26" s="3"/>
      <c r="E26" s="3"/>
      <c r="F26" s="2">
        <f>F24*1.23</f>
        <v>0</v>
      </c>
      <c r="G26" s="1"/>
    </row>
  </sheetData>
  <mergeCells count="4">
    <mergeCell ref="A24:E24"/>
    <mergeCell ref="A25:E25"/>
    <mergeCell ref="A26:E26"/>
    <mergeCell ref="A1:F1"/>
  </mergeCells>
  <pageMargins left="1" right="0.5" top="0.38976377248763999" bottom="0.38976377248763999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</vt:lpstr>
      <vt:lpstr>Arkusz!Obszar_wydruku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Manaj Piotr</cp:lastModifiedBy>
  <cp:lastPrinted>2020-06-09T12:27:23Z</cp:lastPrinted>
  <dcterms:created xsi:type="dcterms:W3CDTF">2020-06-05T06:01:13Z</dcterms:created>
  <dcterms:modified xsi:type="dcterms:W3CDTF">2020-06-09T12:27:27Z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18.2.7.0</vt:lpwstr>
  </property>
</Properties>
</file>