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Łukasz\Usługi i Dostawy\2020\Konserwator\"/>
    </mc:Choice>
  </mc:AlternateContent>
  <bookViews>
    <workbookView xWindow="0" yWindow="0" windowWidth="20730" windowHeight="11760"/>
  </bookViews>
  <sheets>
    <sheet name="K. ofertowy " sheetId="5" r:id="rId1"/>
  </sheets>
  <definedNames>
    <definedName name="_xlnm.Print_Area" localSheetId="0">'K. ofertowy 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11" i="5"/>
  <c r="F5" i="5" l="1"/>
  <c r="F8" i="5" l="1"/>
  <c r="F7" i="5" l="1"/>
  <c r="F6" i="5"/>
  <c r="F4" i="5"/>
  <c r="F10" i="5" l="1"/>
</calcChain>
</file>

<file path=xl/sharedStrings.xml><?xml version="1.0" encoding="utf-8"?>
<sst xmlns="http://schemas.openxmlformats.org/spreadsheetml/2006/main" count="22" uniqueCount="19">
  <si>
    <t>Lp.</t>
  </si>
  <si>
    <t>Ilość</t>
  </si>
  <si>
    <t>Cena jednostkowa (netto)</t>
  </si>
  <si>
    <t>Wartość (netto)</t>
  </si>
  <si>
    <t>Razem netto:</t>
  </si>
  <si>
    <t>Wyszczególnienie</t>
  </si>
  <si>
    <t>VAT 23%</t>
  </si>
  <si>
    <t>Jednostka miary</t>
  </si>
  <si>
    <t>Przewidywana wartość materiałów użytych do konserwacji i napraw awaryjnych (limit)</t>
  </si>
  <si>
    <t>miesiąc</t>
  </si>
  <si>
    <t>Razem brutto:</t>
  </si>
  <si>
    <t>Prace konserwatorsko-naprawcze w obiektach administrowanych przez Oddział GDDKiA w Zielonej Górze</t>
  </si>
  <si>
    <t xml:space="preserve">Prace konserwatorsko-naprawcze </t>
  </si>
  <si>
    <t>Prace konserwatorsko-naprawcze OW Pobierowo</t>
  </si>
  <si>
    <t>Prace konserwatorsko-naprawcze OW Pszczew</t>
  </si>
  <si>
    <t>Prace konserwatorsko-naprawcze OW Łagów</t>
  </si>
  <si>
    <t>wyjazd</t>
  </si>
  <si>
    <t>Prace konserwatorsko-naprawcze Rejon Żary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</si>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</sst>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Font="1" applyBorder="1"/>
    <xf numFmtId="0" fontId="0" fillId="0" borderId="0" xfId="0" applyAlignment="1">
      <alignment horizontal="center"/>
    </xf>
    <xf numFmtId="164" fontId="0" fillId="0" borderId="1" xfId="0" applyNumberForma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wrapText="1"/>
    </xf>
    <xf numFmtId="164" fontId="0" fillId="0" borderId="0" xfId="0" applyNumberFormat="1"/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130" zoomScaleSheetLayoutView="130" workbookViewId="0">
      <selection activeCell="B11" sqref="B11"/>
    </sheetView>
  </sheetViews>
  <sheetFormatPr defaultRowHeight="15" x14ac:dyDescent="0.25"/>
  <cols>
    <col min="2" max="2" width="46.5703125" customWidth="1"/>
    <col min="3" max="3" width="12.85546875" style="8" customWidth="1"/>
    <col min="4" max="4" width="16.28515625" customWidth="1"/>
    <col min="5" max="5" width="13.7109375" customWidth="1"/>
    <col min="6" max="6" width="26.5703125" customWidth="1"/>
    <col min="7" max="7" width="10.42578125" bestFit="1" customWidth="1"/>
  </cols>
  <sheetData>
    <row r="1" spans="1:7" ht="30.75" customHeight="1" x14ac:dyDescent="0.25">
      <c r="A1" s="20" t="s">
        <v>18</v>
      </c>
      <c r="B1" s="20"/>
      <c r="C1" s="16"/>
    </row>
    <row r="2" spans="1:7" ht="30.75" customHeight="1" x14ac:dyDescent="0.3">
      <c r="A2" s="21" t="s">
        <v>11</v>
      </c>
      <c r="B2" s="21"/>
      <c r="C2" s="21"/>
      <c r="D2" s="21"/>
      <c r="E2" s="21"/>
      <c r="F2" s="21"/>
    </row>
    <row r="3" spans="1:7" ht="49.5" customHeight="1" x14ac:dyDescent="0.25">
      <c r="A3" s="12" t="s">
        <v>0</v>
      </c>
      <c r="B3" s="1" t="s">
        <v>5</v>
      </c>
      <c r="C3" s="2" t="s">
        <v>7</v>
      </c>
      <c r="D3" s="1" t="s">
        <v>1</v>
      </c>
      <c r="E3" s="3" t="s">
        <v>2</v>
      </c>
      <c r="F3" s="3" t="s">
        <v>3</v>
      </c>
    </row>
    <row r="4" spans="1:7" ht="31.5" customHeight="1" x14ac:dyDescent="0.25">
      <c r="A4" s="12">
        <v>1</v>
      </c>
      <c r="B4" s="15" t="s">
        <v>12</v>
      </c>
      <c r="C4" s="12" t="s">
        <v>9</v>
      </c>
      <c r="D4" s="7">
        <v>24</v>
      </c>
      <c r="E4" s="9"/>
      <c r="F4" s="4">
        <f t="shared" ref="F4:F7" si="0">D4*E4</f>
        <v>0</v>
      </c>
    </row>
    <row r="5" spans="1:7" ht="26.25" customHeight="1" x14ac:dyDescent="0.25">
      <c r="A5" s="12">
        <v>2</v>
      </c>
      <c r="B5" s="15" t="s">
        <v>17</v>
      </c>
      <c r="C5" s="12" t="s">
        <v>16</v>
      </c>
      <c r="D5" s="7">
        <v>10</v>
      </c>
      <c r="E5" s="9"/>
      <c r="F5" s="4">
        <f t="shared" si="0"/>
        <v>0</v>
      </c>
    </row>
    <row r="6" spans="1:7" ht="33" customHeight="1" x14ac:dyDescent="0.25">
      <c r="A6" s="12">
        <v>3</v>
      </c>
      <c r="B6" s="15" t="s">
        <v>13</v>
      </c>
      <c r="C6" s="12" t="s">
        <v>16</v>
      </c>
      <c r="D6" s="7">
        <v>16</v>
      </c>
      <c r="E6" s="9"/>
      <c r="F6" s="4">
        <f t="shared" si="0"/>
        <v>0</v>
      </c>
    </row>
    <row r="7" spans="1:7" ht="33" customHeight="1" x14ac:dyDescent="0.25">
      <c r="A7" s="12">
        <v>4</v>
      </c>
      <c r="B7" s="15" t="s">
        <v>14</v>
      </c>
      <c r="C7" s="12" t="s">
        <v>16</v>
      </c>
      <c r="D7" s="7">
        <v>10</v>
      </c>
      <c r="E7" s="9"/>
      <c r="F7" s="4">
        <f t="shared" si="0"/>
        <v>0</v>
      </c>
    </row>
    <row r="8" spans="1:7" ht="33" customHeight="1" x14ac:dyDescent="0.25">
      <c r="A8" s="12">
        <v>5</v>
      </c>
      <c r="B8" s="15" t="s">
        <v>15</v>
      </c>
      <c r="C8" s="12" t="s">
        <v>16</v>
      </c>
      <c r="D8" s="7">
        <v>16</v>
      </c>
      <c r="E8" s="9"/>
      <c r="F8" s="4">
        <f t="shared" ref="F8" si="1">D8*E8</f>
        <v>0</v>
      </c>
    </row>
    <row r="9" spans="1:7" ht="40.5" customHeight="1" x14ac:dyDescent="0.25">
      <c r="A9" s="12">
        <v>6</v>
      </c>
      <c r="B9" s="13" t="s">
        <v>8</v>
      </c>
      <c r="C9" s="17"/>
      <c r="D9" s="18"/>
      <c r="E9" s="19"/>
      <c r="F9" s="4">
        <v>24000</v>
      </c>
      <c r="G9" s="14"/>
    </row>
    <row r="10" spans="1:7" ht="28.5" customHeight="1" x14ac:dyDescent="0.25">
      <c r="E10" s="5" t="s">
        <v>4</v>
      </c>
      <c r="F10" s="6">
        <f>SUM(F4:F9)</f>
        <v>24000</v>
      </c>
      <c r="G10" s="14"/>
    </row>
    <row r="11" spans="1:7" ht="28.5" customHeight="1" x14ac:dyDescent="0.25">
      <c r="E11" s="11" t="s">
        <v>6</v>
      </c>
      <c r="F11" s="10">
        <f>F10*0.23</f>
        <v>5520</v>
      </c>
    </row>
    <row r="12" spans="1:7" ht="28.5" customHeight="1" x14ac:dyDescent="0.25">
      <c r="E12" s="5" t="s">
        <v>10</v>
      </c>
      <c r="F12" s="10">
        <f>F10+F11</f>
        <v>29520</v>
      </c>
    </row>
  </sheetData>
  <mergeCells count="3">
    <mergeCell ref="A1:B1"/>
    <mergeCell ref="A2:F2"/>
    <mergeCell ref="C9:E9"/>
  </mergeCells>
  <pageMargins left="0.70866141732283472" right="0.70866141732283472" top="0.74803149606299213" bottom="0.74803149606299213" header="0.31496062992125984" footer="0.31496062992125984"/>
  <pageSetup paperSize="9" scale="69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K. ofertowy </vt:lpstr>
      <vt:lpstr>'K. ofertowy 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Cidyło Łukasz</cp:lastModifiedBy>
  <cp:lastPrinted>2018-12-13T11:11:30Z</cp:lastPrinted>
  <dcterms:created xsi:type="dcterms:W3CDTF">2015-03-04T11:57:15Z</dcterms:created>
  <dcterms:modified xsi:type="dcterms:W3CDTF">2020-11-24T14:02:11Z</dcterms:modified>
</cp:coreProperties>
</file>