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zajkowska\Desktop\Sygnalizacja ostrzegawcza 2020\"/>
    </mc:Choice>
  </mc:AlternateContent>
  <bookViews>
    <workbookView xWindow="0" yWindow="0" windowWidth="28800" windowHeight="11865"/>
  </bookViews>
  <sheets>
    <sheet name="kosztorys ofertow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25" i="1" s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 l="1"/>
  <c r="F27" i="1" s="1"/>
</calcChain>
</file>

<file path=xl/sharedStrings.xml><?xml version="1.0" encoding="utf-8"?>
<sst xmlns="http://schemas.openxmlformats.org/spreadsheetml/2006/main" count="64" uniqueCount="52">
  <si>
    <t>Żary, dnia</t>
  </si>
  <si>
    <t>(Sprawdził:)</t>
  </si>
  <si>
    <t xml:space="preserve">                              </t>
  </si>
  <si>
    <t xml:space="preserve">  (Sporządził:)</t>
  </si>
  <si>
    <t>……………………..</t>
  </si>
  <si>
    <t>Razem cena BRUTTO</t>
  </si>
  <si>
    <t>Podatek VAT 23%</t>
  </si>
  <si>
    <t>Razem cena netto</t>
  </si>
  <si>
    <t>SUMA ZADANIE NR 2</t>
  </si>
  <si>
    <t>szt.</t>
  </si>
  <si>
    <t>Wymiana zegara astronomicznego</t>
  </si>
  <si>
    <t>13.</t>
  </si>
  <si>
    <t>Wymiana słupa wysięgnikowego (MSW)</t>
  </si>
  <si>
    <t>12.</t>
  </si>
  <si>
    <t>Wykonanie stopy fundamentowej pod maszt (MSW), z kanakizacją kablową</t>
  </si>
  <si>
    <t>11.</t>
  </si>
  <si>
    <t>Wymiana kaset znaków (D-6) podświetlanych obustronnych.</t>
  </si>
  <si>
    <t>10.</t>
  </si>
  <si>
    <t>Wymiana sterownika światła ostrzegawczego.</t>
  </si>
  <si>
    <t>9.</t>
  </si>
  <si>
    <t xml:space="preserve">Wymiana sygnalizatora ostrzegawczego pulsującego na 1-komorowy (1x300) ze źródłem światła typu LED. </t>
  </si>
  <si>
    <t>8.</t>
  </si>
  <si>
    <t>Wymiana lamp podświetlających przejście dla pieszych na lampy ledowe z wymianą instalacji elektrycznej.</t>
  </si>
  <si>
    <t>7.</t>
  </si>
  <si>
    <t>Wymiana lamp podświetlających przejście dla pieszych na lampy ledowe bez wymiany instalacji elektrycznej.</t>
  </si>
  <si>
    <t>6.</t>
  </si>
  <si>
    <t>Wymiana szaf sterujących</t>
  </si>
  <si>
    <t>5.</t>
  </si>
  <si>
    <t>Wymiana szaf zasilająco - pomiarowych.</t>
  </si>
  <si>
    <t>4.</t>
  </si>
  <si>
    <t>Malowanie szaf zasilająco - pomiarowych.</t>
  </si>
  <si>
    <t>3.</t>
  </si>
  <si>
    <t>Malowanie masztów sygnalizacji z wysięgnikiem (MSW)</t>
  </si>
  <si>
    <t>2.</t>
  </si>
  <si>
    <t>ZADANIE NR 2 - REMONT OBIEKTÓW I URZĄDZEŃ SYGNALIZACJI ŚWIETLNEJ, ZNAKÓW INTERAKTYWNYCH, LAMP OŚWIETLENIOWYCH WEDŁUG POTRZEB W TRAKCIE TRWANIA UMOWY.</t>
  </si>
  <si>
    <t>SUMA ZADANIE NR 1</t>
  </si>
  <si>
    <t>1 m-c</t>
  </si>
  <si>
    <t>Konserwacja sygnalizacji ostrzegawczej i znaków aktywnych na drodze krajowej nr 12 i 27 w m. Królów, Lipinki Łużyckie, Żary, Chrobrów, Bukowina Bobrzańska, Bobrzany, Wiechlice, Olbrachtów i Bieniów</t>
  </si>
  <si>
    <t>1.</t>
  </si>
  <si>
    <t>ZADANIE NR 1 - BIEŻĄCE UTRZYMANIE I KONSERWACJA SYGNALIZACJI ŚWIETLNEJ, ZNAKÓW AKTYWNYCH I PODŚWIETLNAYCH - STAWKA RYCZAŁTOWA</t>
  </si>
  <si>
    <t>kolumna (4x5)</t>
  </si>
  <si>
    <t xml:space="preserve"> (w PLN)</t>
  </si>
  <si>
    <t xml:space="preserve"> jednostkowa</t>
  </si>
  <si>
    <t>jednostek</t>
  </si>
  <si>
    <t>Wartość netto</t>
  </si>
  <si>
    <t>Cena</t>
  </si>
  <si>
    <t xml:space="preserve">Liczba </t>
  </si>
  <si>
    <t>Jednostka miary</t>
  </si>
  <si>
    <t>Opis</t>
  </si>
  <si>
    <t>Lp.</t>
  </si>
  <si>
    <t>Świadczenie usług związanych z utrzymaniem i konserwacją urządzeń sygnalizacji ostrzegawczej i znaków aktywnych na drogach krajowych administrowanych przez GDDKiA Rejon w Żarach;</t>
  </si>
  <si>
    <t>KOSZTORYS OFERETOWY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</si>
</sst>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d/mm/yy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0E0E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164" fontId="2" fillId="0" borderId="0" xfId="0" applyNumberFormat="1" applyFont="1"/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4" fontId="6" fillId="0" borderId="1" xfId="1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44" fontId="8" fillId="0" borderId="1" xfId="1" applyFont="1" applyBorder="1" applyAlignment="1">
      <alignment horizontal="right" vertical="center" wrapText="1"/>
    </xf>
    <xf numFmtId="44" fontId="8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13" fillId="3" borderId="0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="120" zoomScaleNormal="120" workbookViewId="0">
      <selection activeCell="B9" sqref="B9"/>
    </sheetView>
  </sheetViews>
  <sheetFormatPr defaultRowHeight="15" x14ac:dyDescent="0.25"/>
  <cols>
    <col min="1" max="1" width="4" customWidth="1"/>
    <col min="2" max="2" width="40.85546875" customWidth="1"/>
    <col min="3" max="3" width="10.42578125" bestFit="1" customWidth="1"/>
    <col min="5" max="5" width="10.140625" bestFit="1" customWidth="1"/>
    <col min="6" max="6" width="12.7109375" customWidth="1"/>
  </cols>
  <sheetData>
    <row r="1" spans="1:7" ht="18" customHeight="1" x14ac:dyDescent="0.25">
      <c r="A1" s="33" t="s">
        <v>51</v>
      </c>
      <c r="B1" s="33"/>
      <c r="C1" s="33"/>
      <c r="D1" s="33"/>
      <c r="E1" s="33"/>
      <c r="F1" s="33"/>
    </row>
    <row r="2" spans="1:7" ht="7.5" customHeight="1" x14ac:dyDescent="0.25">
      <c r="A2" s="32"/>
    </row>
    <row r="3" spans="1:7" ht="32.25" customHeight="1" x14ac:dyDescent="0.25">
      <c r="A3" s="31" t="s">
        <v>50</v>
      </c>
      <c r="B3" s="31"/>
      <c r="C3" s="31"/>
      <c r="D3" s="31"/>
      <c r="E3" s="31"/>
      <c r="F3" s="31"/>
      <c r="G3" s="30"/>
    </row>
    <row r="4" spans="1:7" x14ac:dyDescent="0.25">
      <c r="A4" s="27" t="s">
        <v>49</v>
      </c>
      <c r="B4" s="27" t="s">
        <v>48</v>
      </c>
      <c r="C4" s="27" t="s">
        <v>47</v>
      </c>
      <c r="D4" s="29" t="s">
        <v>46</v>
      </c>
      <c r="E4" s="29" t="s">
        <v>45</v>
      </c>
      <c r="F4" s="29" t="s">
        <v>44</v>
      </c>
    </row>
    <row r="5" spans="1:7" x14ac:dyDescent="0.25">
      <c r="A5" s="27"/>
      <c r="B5" s="27"/>
      <c r="C5" s="27"/>
      <c r="D5" s="28" t="s">
        <v>43</v>
      </c>
      <c r="E5" s="28" t="s">
        <v>42</v>
      </c>
      <c r="F5" s="28" t="s">
        <v>41</v>
      </c>
    </row>
    <row r="6" spans="1:7" ht="15" customHeight="1" x14ac:dyDescent="0.25">
      <c r="A6" s="27"/>
      <c r="B6" s="27"/>
      <c r="C6" s="27"/>
      <c r="D6" s="26"/>
      <c r="E6" s="26"/>
      <c r="F6" s="25" t="s">
        <v>40</v>
      </c>
    </row>
    <row r="7" spans="1:7" x14ac:dyDescent="0.2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</row>
    <row r="8" spans="1:7" ht="27.75" customHeight="1" x14ac:dyDescent="0.25">
      <c r="A8" s="23" t="s">
        <v>39</v>
      </c>
      <c r="B8" s="22"/>
      <c r="C8" s="22"/>
      <c r="D8" s="22"/>
      <c r="E8" s="22"/>
      <c r="F8" s="21"/>
    </row>
    <row r="9" spans="1:7" ht="56.25" customHeight="1" x14ac:dyDescent="0.25">
      <c r="A9" s="16" t="s">
        <v>38</v>
      </c>
      <c r="B9" s="15" t="s">
        <v>37</v>
      </c>
      <c r="C9" s="14" t="s">
        <v>36</v>
      </c>
      <c r="D9" s="13">
        <v>5</v>
      </c>
      <c r="E9" s="17"/>
      <c r="F9" s="10">
        <f>D9*E9</f>
        <v>0</v>
      </c>
    </row>
    <row r="10" spans="1:7" ht="19.5" customHeight="1" x14ac:dyDescent="0.25">
      <c r="A10" s="12" t="s">
        <v>35</v>
      </c>
      <c r="B10" s="12"/>
      <c r="C10" s="12"/>
      <c r="D10" s="12"/>
      <c r="E10" s="17"/>
      <c r="F10" s="10">
        <f>SUM(F9)</f>
        <v>0</v>
      </c>
    </row>
    <row r="11" spans="1:7" ht="26.25" customHeight="1" x14ac:dyDescent="0.25">
      <c r="A11" s="20" t="s">
        <v>34</v>
      </c>
      <c r="B11" s="19"/>
      <c r="C11" s="19"/>
      <c r="D11" s="19"/>
      <c r="E11" s="19"/>
      <c r="F11" s="18"/>
    </row>
    <row r="12" spans="1:7" ht="20.100000000000001" customHeight="1" x14ac:dyDescent="0.25">
      <c r="A12" s="16" t="s">
        <v>33</v>
      </c>
      <c r="B12" s="15" t="s">
        <v>32</v>
      </c>
      <c r="C12" s="14" t="s">
        <v>9</v>
      </c>
      <c r="D12" s="13">
        <v>6</v>
      </c>
      <c r="E12" s="11"/>
      <c r="F12" s="10">
        <f>D12*E12</f>
        <v>0</v>
      </c>
    </row>
    <row r="13" spans="1:7" ht="20.100000000000001" customHeight="1" x14ac:dyDescent="0.25">
      <c r="A13" s="16" t="s">
        <v>31</v>
      </c>
      <c r="B13" s="15" t="s">
        <v>30</v>
      </c>
      <c r="C13" s="14" t="s">
        <v>9</v>
      </c>
      <c r="D13" s="13">
        <v>8</v>
      </c>
      <c r="E13" s="11"/>
      <c r="F13" s="10">
        <f>D13*E13</f>
        <v>0</v>
      </c>
    </row>
    <row r="14" spans="1:7" ht="20.100000000000001" customHeight="1" x14ac:dyDescent="0.25">
      <c r="A14" s="16" t="s">
        <v>29</v>
      </c>
      <c r="B14" s="15" t="s">
        <v>28</v>
      </c>
      <c r="C14" s="14" t="s">
        <v>9</v>
      </c>
      <c r="D14" s="13">
        <v>3</v>
      </c>
      <c r="E14" s="17"/>
      <c r="F14" s="10">
        <f>D14*E14</f>
        <v>0</v>
      </c>
    </row>
    <row r="15" spans="1:7" ht="20.100000000000001" customHeight="1" x14ac:dyDescent="0.25">
      <c r="A15" s="16" t="s">
        <v>27</v>
      </c>
      <c r="B15" s="15" t="s">
        <v>26</v>
      </c>
      <c r="C15" s="14" t="s">
        <v>9</v>
      </c>
      <c r="D15" s="13">
        <v>3</v>
      </c>
      <c r="E15" s="17"/>
      <c r="F15" s="10">
        <f>D15*E15</f>
        <v>0</v>
      </c>
    </row>
    <row r="16" spans="1:7" ht="26.1" customHeight="1" x14ac:dyDescent="0.25">
      <c r="A16" s="16" t="s">
        <v>25</v>
      </c>
      <c r="B16" s="15" t="s">
        <v>24</v>
      </c>
      <c r="C16" s="14" t="s">
        <v>9</v>
      </c>
      <c r="D16" s="13">
        <v>4</v>
      </c>
      <c r="E16" s="11"/>
      <c r="F16" s="10">
        <f>D16*E16</f>
        <v>0</v>
      </c>
    </row>
    <row r="17" spans="1:6" ht="26.1" customHeight="1" x14ac:dyDescent="0.25">
      <c r="A17" s="16" t="s">
        <v>23</v>
      </c>
      <c r="B17" s="15" t="s">
        <v>22</v>
      </c>
      <c r="C17" s="14" t="s">
        <v>9</v>
      </c>
      <c r="D17" s="13">
        <v>4</v>
      </c>
      <c r="E17" s="11"/>
      <c r="F17" s="10">
        <f>D17*E17</f>
        <v>0</v>
      </c>
    </row>
    <row r="18" spans="1:6" ht="26.1" customHeight="1" x14ac:dyDescent="0.25">
      <c r="A18" s="16" t="s">
        <v>21</v>
      </c>
      <c r="B18" s="15" t="s">
        <v>20</v>
      </c>
      <c r="C18" s="14" t="s">
        <v>9</v>
      </c>
      <c r="D18" s="13">
        <v>8</v>
      </c>
      <c r="E18" s="17"/>
      <c r="F18" s="10">
        <f>D18*E18</f>
        <v>0</v>
      </c>
    </row>
    <row r="19" spans="1:6" ht="20.100000000000001" customHeight="1" x14ac:dyDescent="0.25">
      <c r="A19" s="16" t="s">
        <v>19</v>
      </c>
      <c r="B19" s="15" t="s">
        <v>18</v>
      </c>
      <c r="C19" s="14" t="s">
        <v>9</v>
      </c>
      <c r="D19" s="13">
        <v>4</v>
      </c>
      <c r="E19" s="17"/>
      <c r="F19" s="10">
        <f>D19*E19</f>
        <v>0</v>
      </c>
    </row>
    <row r="20" spans="1:6" ht="20.100000000000001" customHeight="1" x14ac:dyDescent="0.25">
      <c r="A20" s="16" t="s">
        <v>17</v>
      </c>
      <c r="B20" s="15" t="s">
        <v>16</v>
      </c>
      <c r="C20" s="14" t="s">
        <v>9</v>
      </c>
      <c r="D20" s="13">
        <v>4</v>
      </c>
      <c r="E20" s="17"/>
      <c r="F20" s="10">
        <f>D20*E20</f>
        <v>0</v>
      </c>
    </row>
    <row r="21" spans="1:6" ht="26.1" customHeight="1" x14ac:dyDescent="0.25">
      <c r="A21" s="16" t="s">
        <v>15</v>
      </c>
      <c r="B21" s="15" t="s">
        <v>14</v>
      </c>
      <c r="C21" s="14" t="s">
        <v>9</v>
      </c>
      <c r="D21" s="13">
        <v>1</v>
      </c>
      <c r="E21" s="17"/>
      <c r="F21" s="10">
        <f>D21*E21</f>
        <v>0</v>
      </c>
    </row>
    <row r="22" spans="1:6" ht="20.100000000000001" customHeight="1" x14ac:dyDescent="0.25">
      <c r="A22" s="16" t="s">
        <v>13</v>
      </c>
      <c r="B22" s="15" t="s">
        <v>12</v>
      </c>
      <c r="C22" s="14" t="s">
        <v>9</v>
      </c>
      <c r="D22" s="13">
        <v>2</v>
      </c>
      <c r="E22" s="11"/>
      <c r="F22" s="10">
        <f>D22*E22</f>
        <v>0</v>
      </c>
    </row>
    <row r="23" spans="1:6" ht="20.100000000000001" customHeight="1" x14ac:dyDescent="0.25">
      <c r="A23" s="16" t="s">
        <v>11</v>
      </c>
      <c r="B23" s="15" t="s">
        <v>10</v>
      </c>
      <c r="C23" s="14" t="s">
        <v>9</v>
      </c>
      <c r="D23" s="13">
        <v>2</v>
      </c>
      <c r="E23" s="11"/>
      <c r="F23" s="10">
        <f>D23*E23</f>
        <v>0</v>
      </c>
    </row>
    <row r="24" spans="1:6" ht="19.5" customHeight="1" x14ac:dyDescent="0.25">
      <c r="A24" s="12" t="s">
        <v>8</v>
      </c>
      <c r="B24" s="12"/>
      <c r="C24" s="12"/>
      <c r="D24" s="12"/>
      <c r="E24" s="11"/>
      <c r="F24" s="10">
        <f>SUM(F12:F23)</f>
        <v>0</v>
      </c>
    </row>
    <row r="25" spans="1:6" ht="16.5" x14ac:dyDescent="0.25">
      <c r="A25" s="9" t="s">
        <v>7</v>
      </c>
      <c r="B25" s="8"/>
      <c r="C25" s="8"/>
      <c r="D25" s="8"/>
      <c r="E25" s="8"/>
      <c r="F25" s="7">
        <f>SUM(F10,F24)</f>
        <v>0</v>
      </c>
    </row>
    <row r="26" spans="1:6" ht="16.5" x14ac:dyDescent="0.25">
      <c r="A26" s="9" t="s">
        <v>6</v>
      </c>
      <c r="B26" s="8"/>
      <c r="C26" s="8"/>
      <c r="D26" s="8"/>
      <c r="E26" s="8"/>
      <c r="F26" s="7">
        <f>F25*23%</f>
        <v>0</v>
      </c>
    </row>
    <row r="27" spans="1:6" ht="16.5" x14ac:dyDescent="0.25">
      <c r="A27" s="9" t="s">
        <v>5</v>
      </c>
      <c r="B27" s="8"/>
      <c r="C27" s="8"/>
      <c r="D27" s="8"/>
      <c r="E27" s="8"/>
      <c r="F27" s="7">
        <f>SUM(F25:F26)</f>
        <v>0</v>
      </c>
    </row>
    <row r="28" spans="1:6" ht="15.75" x14ac:dyDescent="0.25">
      <c r="A28" s="6"/>
    </row>
    <row r="29" spans="1:6" ht="15.75" x14ac:dyDescent="0.25">
      <c r="A29" s="6"/>
    </row>
    <row r="31" spans="1:6" ht="15.75" x14ac:dyDescent="0.25">
      <c r="A31" s="6"/>
      <c r="B31" s="5" t="s">
        <v>4</v>
      </c>
      <c r="E31" s="5" t="s">
        <v>4</v>
      </c>
    </row>
    <row r="32" spans="1:6" ht="15.75" x14ac:dyDescent="0.25">
      <c r="B32" t="s">
        <v>3</v>
      </c>
      <c r="C32" s="4" t="s">
        <v>2</v>
      </c>
      <c r="E32" s="3" t="s">
        <v>1</v>
      </c>
    </row>
    <row r="33" spans="2:3" x14ac:dyDescent="0.25">
      <c r="B33" s="2" t="s">
        <v>0</v>
      </c>
      <c r="C33" s="1"/>
    </row>
  </sheetData>
  <mergeCells count="12">
    <mergeCell ref="A25:E25"/>
    <mergeCell ref="A26:E26"/>
    <mergeCell ref="A27:E27"/>
    <mergeCell ref="A1:F1"/>
    <mergeCell ref="A3:F3"/>
    <mergeCell ref="A4:A6"/>
    <mergeCell ref="B4:B6"/>
    <mergeCell ref="C4:C6"/>
    <mergeCell ref="A8:F8"/>
    <mergeCell ref="A10:D10"/>
    <mergeCell ref="A11:F11"/>
    <mergeCell ref="A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Czajkowska Justyna</dc:creator>
  <cp:lastModifiedBy>Czajkowska Justyna</cp:lastModifiedBy>
  <dcterms:created xsi:type="dcterms:W3CDTF">2020-01-14T09:57:04Z</dcterms:created>
  <dcterms:modified xsi:type="dcterms:W3CDTF">2020-01-14T09:57:43Z</dcterms:modified>
</cp:coreProperties>
</file>